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452"/>
  </bookViews>
  <sheets>
    <sheet name="Munk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6" i="1"/>
  <c r="B228"/>
  <c r="B220" l="1"/>
  <c r="B221" s="1"/>
  <c r="B222" s="1"/>
  <c r="B254"/>
  <c r="B241"/>
  <c r="B224"/>
  <c r="B225" s="1"/>
  <c r="B229" s="1"/>
  <c r="B230" s="1"/>
  <c r="B231" s="1"/>
  <c r="B232" s="1"/>
  <c r="B233" s="1"/>
  <c r="B234" s="1"/>
  <c r="B235" s="1"/>
  <c r="B236" s="1"/>
  <c r="B237" s="1"/>
  <c r="B238" s="1"/>
  <c r="B201"/>
  <c r="B202" s="1"/>
  <c r="B203" s="1"/>
  <c r="B116" l="1"/>
  <c r="B118" s="1"/>
  <c r="B120" s="1"/>
  <c r="B122" s="1"/>
  <c r="B85"/>
  <c r="B86" s="1"/>
  <c r="B87" s="1"/>
  <c r="B88" s="1"/>
  <c r="B89" s="1"/>
  <c r="B90" s="1"/>
  <c r="B91" s="1"/>
  <c r="B92" s="1"/>
  <c r="B93" s="1"/>
  <c r="B94" s="1"/>
  <c r="B95" s="1"/>
  <c r="B98" s="1"/>
  <c r="B101" s="1"/>
  <c r="B102" s="1"/>
  <c r="B103" s="1"/>
  <c r="B104" s="1"/>
  <c r="B108" s="1"/>
  <c r="B112" s="1"/>
  <c r="B113" s="1"/>
  <c r="B51"/>
  <c r="B52" s="1"/>
  <c r="B53" s="1"/>
  <c r="B43"/>
  <c r="B44" s="1"/>
  <c r="B45" s="1"/>
  <c r="B46" s="1"/>
  <c r="B47" s="1"/>
  <c r="B48" s="1"/>
  <c r="B54" l="1"/>
  <c r="B55" s="1"/>
  <c r="B56" s="1"/>
  <c r="B57" s="1"/>
  <c r="B58" s="1"/>
  <c r="B115"/>
  <c r="B117" s="1"/>
  <c r="B119" s="1"/>
  <c r="B121" s="1"/>
  <c r="B123" s="1"/>
  <c r="B124" s="1"/>
  <c r="B125" s="1"/>
  <c r="B126" s="1"/>
  <c r="B127" s="1"/>
  <c r="B128" s="1"/>
  <c r="B129" s="1"/>
  <c r="B130" s="1"/>
  <c r="B131" s="1"/>
  <c r="B135" s="1"/>
  <c r="B136" s="1"/>
  <c r="B137" s="1"/>
  <c r="B138" s="1"/>
  <c r="B139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9" s="1"/>
  <c r="B160" s="1"/>
  <c r="B161" s="1"/>
  <c r="B163" s="1"/>
  <c r="B164" s="1"/>
  <c r="B165" s="1"/>
  <c r="B166" s="1"/>
  <c r="B167" s="1"/>
  <c r="B168" s="1"/>
  <c r="B169" s="1"/>
  <c r="B170" s="1"/>
  <c r="B171" s="1"/>
  <c r="B173" s="1"/>
  <c r="B174" s="1"/>
  <c r="B175" s="1"/>
  <c r="B176" s="1"/>
  <c r="B177" s="1"/>
  <c r="B179" s="1"/>
  <c r="B181" s="1"/>
  <c r="B34"/>
  <c r="B35" s="1"/>
  <c r="B36" s="1"/>
  <c r="B37" s="1"/>
  <c r="B38" s="1"/>
  <c r="B39" s="1"/>
  <c r="B40" s="1"/>
  <c r="B26"/>
  <c r="B27" s="1"/>
  <c r="B28" s="1"/>
  <c r="B29" s="1"/>
  <c r="B30" s="1"/>
  <c r="B31" s="1"/>
  <c r="B20"/>
  <c r="B21" s="1"/>
  <c r="B22" s="1"/>
  <c r="B13"/>
  <c r="B14" s="1"/>
  <c r="B15" s="1"/>
  <c r="B16" s="1"/>
  <c r="B8"/>
  <c r="B9" s="1"/>
  <c r="B59" l="1"/>
  <c r="B60" s="1"/>
  <c r="B61" s="1"/>
  <c r="B182"/>
  <c r="B183"/>
  <c r="B185" s="1"/>
  <c r="B178"/>
  <c r="B278"/>
  <c r="B279" s="1"/>
  <c r="B280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"/>
  <c r="B4" s="1"/>
  <c r="B6" s="1"/>
  <c r="B10" s="1"/>
  <c r="B17" s="1"/>
  <c r="B23" s="1"/>
  <c r="B32" s="1"/>
  <c r="B41" s="1"/>
  <c r="B49" s="1"/>
  <c r="B83" s="1"/>
  <c r="B210" s="1"/>
  <c r="B212" s="1"/>
  <c r="B213" s="1"/>
  <c r="B214" s="1"/>
  <c r="B215" s="1"/>
  <c r="B216" s="1"/>
  <c r="B217" s="1"/>
  <c r="B218" s="1"/>
  <c r="B62" l="1"/>
  <c r="B63" s="1"/>
  <c r="B184"/>
  <c r="B180"/>
  <c r="B239"/>
  <c r="B244" s="1"/>
  <c r="B64" l="1"/>
  <c r="B65" s="1"/>
  <c r="B246"/>
  <c r="B245"/>
  <c r="B187"/>
  <c r="B188" s="1"/>
  <c r="B189" s="1"/>
  <c r="B190" s="1"/>
  <c r="B191" s="1"/>
  <c r="B192" s="1"/>
  <c r="B193" s="1"/>
  <c r="B194" s="1"/>
  <c r="B195" s="1"/>
  <c r="B196" s="1"/>
  <c r="B197" s="1"/>
  <c r="B198" s="1"/>
  <c r="B199" s="1"/>
  <c r="B204" s="1"/>
  <c r="B67" l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248"/>
  <c r="B247"/>
  <c r="B207"/>
  <c r="B208" s="1"/>
  <c r="B205"/>
  <c r="B206" s="1"/>
  <c r="B252" l="1"/>
  <c r="B258" s="1"/>
  <c r="B259" s="1"/>
  <c r="B249"/>
  <c r="B265" l="1"/>
  <c r="B266" s="1"/>
  <c r="B267" s="1"/>
  <c r="B260"/>
  <c r="B261" s="1"/>
  <c r="B262" s="1"/>
  <c r="B263" s="1"/>
  <c r="B264" s="1"/>
</calcChain>
</file>

<file path=xl/sharedStrings.xml><?xml version="1.0" encoding="utf-8"?>
<sst xmlns="http://schemas.openxmlformats.org/spreadsheetml/2006/main" count="450" uniqueCount="414">
  <si>
    <t>Error in call to presim_state_init() from pointbgc()</t>
  </si>
  <si>
    <t>Error in reading the name of the main init file from the command line</t>
  </si>
  <si>
    <t>Error opening the main init file</t>
  </si>
  <si>
    <t xml:space="preserve">Error in reading the header string from the init file </t>
  </si>
  <si>
    <t>read the name of the main init file from the command lin</t>
  </si>
  <si>
    <t>initialize the bgcin state variable structures before filling</t>
  </si>
  <si>
    <t>open the main init file for ascii read and check for errors</t>
  </si>
  <si>
    <t>read the header string from the init file</t>
  </si>
  <si>
    <t>open met file, discard header lines</t>
  </si>
  <si>
    <t>read restart control parameters</t>
  </si>
  <si>
    <t>read simulation timing control parameters</t>
  </si>
  <si>
    <t>read CO2 control parameters</t>
  </si>
  <si>
    <t>read varied nitrogen deposition block</t>
  </si>
  <si>
    <t>read site constants</t>
  </si>
  <si>
    <t>read soil properties</t>
  </si>
  <si>
    <t>read ecophysiological constants</t>
  </si>
  <si>
    <t>read management file with management information</t>
  </si>
  <si>
    <t>read simulation control flags</t>
  </si>
  <si>
    <t>initialize water state structure</t>
  </si>
  <si>
    <t>initialize carbon and nitrogen state structures</t>
  </si>
  <si>
    <t>read scalar climate change parameters</t>
  </si>
  <si>
    <t>read conditional management strategies parameters</t>
  </si>
  <si>
    <t xml:space="preserve">read the output control information </t>
  </si>
  <si>
    <t>read final line out of init file to test for proper file structure</t>
  </si>
  <si>
    <t>read meteorology file, build metarr arrays, compute running avgs</t>
  </si>
  <si>
    <t>read groundwater depth if it is available</t>
  </si>
  <si>
    <t>Exit code</t>
  </si>
  <si>
    <t>Error</t>
  </si>
  <si>
    <t>read the planting information</t>
  </si>
  <si>
    <t>read the thinning information</t>
  </si>
  <si>
    <t>read the mowing  information</t>
  </si>
  <si>
    <t>read the grazing information</t>
  </si>
  <si>
    <t>read the harvesting information</t>
  </si>
  <si>
    <t>read the fertilizing  information</t>
  </si>
  <si>
    <t>read the irrigating information</t>
  </si>
  <si>
    <t>Error allocating for local daily output array in bgc()</t>
  </si>
  <si>
    <t>Error allocating for monthly average output array in bgc()</t>
  </si>
  <si>
    <t>Error allocating for annual average output array in bgc()</t>
  </si>
  <si>
    <t>Error allocating for local annual output array in bgc()</t>
  </si>
  <si>
    <t>Error allocating for output map in output_map_init()</t>
  </si>
  <si>
    <t>Error in call to output_map_init() from bgc()</t>
  </si>
  <si>
    <t>initialize the output mapping array</t>
  </si>
  <si>
    <t>atmospheric pressure (Pa) as a function of elevation (m)</t>
  </si>
  <si>
    <t xml:space="preserve">calculate GSI to deterime onday and offday </t>
  </si>
  <si>
    <t>calculate conductance limitation factors</t>
  </si>
  <si>
    <t>Error in call to prephenology()</t>
  </si>
  <si>
    <t>determine phenological signals</t>
  </si>
  <si>
    <t>Error in call to conduct_limit_factors()</t>
  </si>
  <si>
    <t>Error in call to GSI_calculation()</t>
  </si>
  <si>
    <t>Error in atm_pres()</t>
  </si>
  <si>
    <t>Error in call to restart_input()</t>
  </si>
  <si>
    <t>copy restart info into initalization structures</t>
  </si>
  <si>
    <t>Error in call to firstday()</t>
  </si>
  <si>
    <t>Error in call to zero_srcsnk()</t>
  </si>
  <si>
    <t>zero water, carbon, and nitrogen source and sink variables</t>
  </si>
  <si>
    <t>Error in call to make_zero_flux_struct()</t>
  </si>
  <si>
    <t>set fluxes to zero</t>
  </si>
  <si>
    <t>Error in dayphen()</t>
  </si>
  <si>
    <t xml:space="preserve">calculating actual onday and offday </t>
  </si>
  <si>
    <t>Error in management days()</t>
  </si>
  <si>
    <t>setting MANAGEMENT DAYS based on input data</t>
  </si>
  <si>
    <t>Error in multilayer_hydrolparams()</t>
  </si>
  <si>
    <t>determining soil hydrological parameters</t>
  </si>
  <si>
    <t>Error in daymet()</t>
  </si>
  <si>
    <t>daily meteorological variables from metarrays</t>
  </si>
  <si>
    <t>Error in phenphase()</t>
  </si>
  <si>
    <t>phenophases calculation</t>
  </si>
  <si>
    <t>Error in multilayer_tsoil()</t>
  </si>
  <si>
    <t>soil temperature calculations</t>
  </si>
  <si>
    <t>phenology calculation</t>
  </si>
  <si>
    <t>Error in phenology()</t>
  </si>
  <si>
    <t>Error in multilayer_rootdepth()</t>
  </si>
  <si>
    <t>Error in radtrans()</t>
  </si>
  <si>
    <t xml:space="preserve">precip routing (when there is precip) </t>
  </si>
  <si>
    <t>Error in prcp_route()</t>
  </si>
  <si>
    <t>Error in snowmelt()</t>
  </si>
  <si>
    <t>snowmelt (when there is a snowpack)</t>
  </si>
  <si>
    <t>bare-soil evaporation</t>
  </si>
  <si>
    <t>Error in baresoil_evap()</t>
  </si>
  <si>
    <t xml:space="preserve">rror in conduct_calc() </t>
  </si>
  <si>
    <t>Error in canopy_et()</t>
  </si>
  <si>
    <t>daily maintenance respiration</t>
  </si>
  <si>
    <t>Error in m_resp()</t>
  </si>
  <si>
    <t>Error in photosynthesis()</t>
  </si>
  <si>
    <t>photosynthesis calculation</t>
  </si>
  <si>
    <t>daily litter and soil decomp and nitrogen fluxes</t>
  </si>
  <si>
    <t>Error in decomp()</t>
  </si>
  <si>
    <t xml:space="preserve">Error in daily_allocation() </t>
  </si>
  <si>
    <t xml:space="preserve">Error in flowering_heatstress() </t>
  </si>
  <si>
    <t>heat stress during flowering can affect daily allocation of fruit</t>
  </si>
  <si>
    <t>Error in annual_rates()</t>
  </si>
  <si>
    <t xml:space="preserve">leaf and fineroot litterfall rates once a year </t>
  </si>
  <si>
    <t>daily growth respiration</t>
  </si>
  <si>
    <t>Error in daily_growth_resp()</t>
  </si>
  <si>
    <t>Error in multilayer_transpiration()</t>
  </si>
  <si>
    <t>calculate the part-transpiration from total transpiration</t>
  </si>
  <si>
    <t>IRRIGATING separately from other management routines</t>
  </si>
  <si>
    <t>Error in irrigating()</t>
  </si>
  <si>
    <t>ground water calculation</t>
  </si>
  <si>
    <t>Error in groundwater()</t>
  </si>
  <si>
    <t>Error in multilayer_hydrolprocess()</t>
  </si>
  <si>
    <t>multilayer soil hydrology: percolation calculation based on PRCP, RUNOFF, EVAP, TRANS</t>
  </si>
  <si>
    <t>daily update of the water state variables</t>
  </si>
  <si>
    <t>Error in daily_water_state_update()</t>
  </si>
  <si>
    <t>daily update of carbon and nitrogen state variables</t>
  </si>
  <si>
    <t>Error in daily_CN_state_update()</t>
  </si>
  <si>
    <t>Error in senescence()</t>
  </si>
  <si>
    <t>calculate daily senescence mortality fluxes and update state variables</t>
  </si>
  <si>
    <t>calculate daily mortality fluxes  and update state variables</t>
  </si>
  <si>
    <t>Error in mortality()</t>
  </si>
  <si>
    <t>calculate the change of soil mineralized N in multilayer soil</t>
  </si>
  <si>
    <t>Error in multilayer_sminn()</t>
  </si>
  <si>
    <t>calculate the leaching of N, DOC and DON from multilayer soil</t>
  </si>
  <si>
    <t xml:space="preserve">Error in multilayer_leaching() </t>
  </si>
  <si>
    <t xml:space="preserve">Error in planting() </t>
  </si>
  <si>
    <t>PLANTING</t>
  </si>
  <si>
    <t>Error in thinning()</t>
  </si>
  <si>
    <t>THINNIG</t>
  </si>
  <si>
    <t>MOWING</t>
  </si>
  <si>
    <t>Error in mowing()</t>
  </si>
  <si>
    <t>Error in grazing()</t>
  </si>
  <si>
    <t>GRAZING</t>
  </si>
  <si>
    <t>HARVESTING</t>
  </si>
  <si>
    <t>Error in harvesting()</t>
  </si>
  <si>
    <t>PLOUGHING</t>
  </si>
  <si>
    <t xml:space="preserve">Error in ploughing() </t>
  </si>
  <si>
    <t>FERTILIZING</t>
  </si>
  <si>
    <t>Error in fertilizing()</t>
  </si>
  <si>
    <t>cut-down plant material (due to management)</t>
  </si>
  <si>
    <t>Error in cutdown2litter()</t>
  </si>
  <si>
    <t>Error in call to precision_control()</t>
  </si>
  <si>
    <t>test for very low state variable values and force them to 0.0 to avoid rounding and floating point overflow errors</t>
  </si>
  <si>
    <t>test for water balance</t>
  </si>
  <si>
    <t>Error in check_water_balance()</t>
  </si>
  <si>
    <t>Error in check_carbon_balance()</t>
  </si>
  <si>
    <t>test for carbon balance</t>
  </si>
  <si>
    <t>test for nitrogen balance</t>
  </si>
  <si>
    <t>Error in check_nitrogen_balance()</t>
  </si>
  <si>
    <t>calculate summary variables</t>
  </si>
  <si>
    <t>Error in cnw_summary()</t>
  </si>
  <si>
    <t>Error in output_handling()</t>
  </si>
  <si>
    <t>output handling</t>
  </si>
  <si>
    <t>Error in call to restart_output()</t>
  </si>
  <si>
    <t>copy data to the output restart struct</t>
  </si>
  <si>
    <t xml:space="preserve">allocate memory for local output arrays </t>
  </si>
  <si>
    <t>Error type</t>
  </si>
  <si>
    <t>Before opening INI file</t>
  </si>
  <si>
    <t>Reading INI file</t>
  </si>
  <si>
    <t>Main function (in annual/daily loop)</t>
  </si>
  <si>
    <t>Main function (before annual/daily loop)</t>
  </si>
  <si>
    <t>Role of the faulty function</t>
  </si>
  <si>
    <t xml:space="preserve">conductance calculation </t>
  </si>
  <si>
    <t>evapo-transpiration</t>
  </si>
  <si>
    <t>Daily allocation calculation</t>
  </si>
  <si>
    <t xml:space="preserve">initialize epvar, leaf C and N pools </t>
  </si>
  <si>
    <t>calculating rooting depth, n_rootlayers, rootlength_prop</t>
  </si>
  <si>
    <t>calculate leaf area index, calculate canopy radiation interception and transmission</t>
  </si>
  <si>
    <t>Main function (after annual/daily loop)</t>
  </si>
  <si>
    <t>Main function (memory allocation)</t>
  </si>
  <si>
    <t>calculation of the management date</t>
  </si>
  <si>
    <t>Error reading met file header lines</t>
  </si>
  <si>
    <t>Error reading number of simdays in last simyear</t>
  </si>
  <si>
    <t>Error opening met data file</t>
  </si>
  <si>
    <t>Error reading input restart flag</t>
  </si>
  <si>
    <t>Error reading output restart flag</t>
  </si>
  <si>
    <t>Error opening input restart file</t>
  </si>
  <si>
    <t>Error scanning input restart filename</t>
  </si>
  <si>
    <t>Error opening output restart file</t>
  </si>
  <si>
    <t>Error scanning output restart filename</t>
  </si>
  <si>
    <t>Error reading number of met years</t>
  </si>
  <si>
    <t>Error reading simyears</t>
  </si>
  <si>
    <t>Error reading simstartyear</t>
  </si>
  <si>
    <t>Error reading spinup flag</t>
  </si>
  <si>
    <t>Error reading max spinup years</t>
  </si>
  <si>
    <t>Error reading variable CO2 flag</t>
  </si>
  <si>
    <t>Error reading constant CO2 value</t>
  </si>
  <si>
    <t>Error opening annual CO2 file</t>
  </si>
  <si>
    <t>Error reading annual CO2 array</t>
  </si>
  <si>
    <t>Error in CO2 data: CO2 must be positive</t>
  </si>
  <si>
    <t>Error scanning annual co2 filename</t>
  </si>
  <si>
    <t>Error in call to met_init - KEYWORD problem</t>
  </si>
  <si>
    <t>Error in call to restart_init - KEYWORD problem</t>
  </si>
  <si>
    <t>Error in call to time_init - KEYWORD problem</t>
  </si>
  <si>
    <t>Error in call to co2_init - KEYWORD problem</t>
  </si>
  <si>
    <t>Error in call to ndep_init - KEYWORD problem</t>
  </si>
  <si>
    <t>Error in call to sitec_init - KEYWORD problem</t>
  </si>
  <si>
    <t>Error in call to sprop_init - KEYWORD problem</t>
  </si>
  <si>
    <t>Error in call to epc_init - KEYWORD problem</t>
  </si>
  <si>
    <t>Error in call to mgm_init - KEYWORD problem</t>
  </si>
  <si>
    <t>Error in call to wstate_init - KEYWORD problem</t>
  </si>
  <si>
    <t>Error in call to cstate_init - KEYWORD problem</t>
  </si>
  <si>
    <t>Error in call to scc_init - KEYWORD problem</t>
  </si>
  <si>
    <t>Error in call to output_init - KEYWORD problem</t>
  </si>
  <si>
    <t>Error in call to end_init - KEYWORD problem</t>
  </si>
  <si>
    <t>Error in call to planting_init - KEYWORD problem</t>
  </si>
  <si>
    <t>Error in call to thinning_init - KEYWORD problem</t>
  </si>
  <si>
    <t>Error in call to mowing_init - KEYWORD problem</t>
  </si>
  <si>
    <t>Error in call to grazing_init - KEYWORD problem</t>
  </si>
  <si>
    <t>Error in call to harvesting_init - KEYWORD problem</t>
  </si>
  <si>
    <t>Error in call to ploughing_init - KEYWORD problem</t>
  </si>
  <si>
    <t>Error in call to fertilizing_init - KEYWORD problem</t>
  </si>
  <si>
    <t>Error in call to irrigating_init - KEYWORD problem</t>
  </si>
  <si>
    <t>Error reading varied Ndep flag</t>
  </si>
  <si>
    <t>Error reading N deposition</t>
  </si>
  <si>
    <t>Error opening annual Ndep file</t>
  </si>
  <si>
    <t>Error allocating for annual Ndep array</t>
  </si>
  <si>
    <t>Error in CO2 data: file must contain data from the first simyear</t>
  </si>
  <si>
    <t>Error in Ndep data: file must contain data from the first simyear</t>
  </si>
  <si>
    <t>Error in CO2 data: CO2 file must contain data for each simyear</t>
  </si>
  <si>
    <t>Error in Ndep data: Ndep must be positive</t>
  </si>
  <si>
    <t>Error scanning annual Ndep filename</t>
  </si>
  <si>
    <t>Error in Ndep data: Ndep file must contain data for each simyear</t>
  </si>
  <si>
    <t>Error reading elevation</t>
  </si>
  <si>
    <t>Error reading site latitude</t>
  </si>
  <si>
    <t>Error reading shortwave albedo</t>
  </si>
  <si>
    <t>Error reading tair_annavg</t>
  </si>
  <si>
    <t>Error reading tair_annrange</t>
  </si>
  <si>
    <t>ERROR reading NdepNH4_coeff</t>
  </si>
  <si>
    <t>Error in site data: swalb and NdepNH4_coeff must be positive</t>
  </si>
  <si>
    <t>ERROR opening sproponst file</t>
  </si>
  <si>
    <t>ERROR reading 1. dividing line</t>
  </si>
  <si>
    <t>ERROR reading denitr_coeff</t>
  </si>
  <si>
    <t>ERROR reading N2Ocoeff_nitrif</t>
  </si>
  <si>
    <t>ERROR reading NH4_mobilen_prop</t>
  </si>
  <si>
    <t>ERROR reading NO3_mobilen_prop</t>
  </si>
  <si>
    <t>ERROR reading e-folding depth</t>
  </si>
  <si>
    <t>ERROR reading 2. dividing line</t>
  </si>
  <si>
    <t>ERROR reading 3. dividing line</t>
  </si>
  <si>
    <t>ERROR reading 4. dividing line</t>
  </si>
  <si>
    <t>Error reading soildepth</t>
  </si>
  <si>
    <t>ERROR in sprop data in SOIL file: negative or zero soildepth</t>
  </si>
  <si>
    <t>ERROR reading BSE_PE_prop</t>
  </si>
  <si>
    <t>Error reading maximum height of pond water</t>
  </si>
  <si>
    <t>Error reading measured runoff curve number</t>
  </si>
  <si>
    <t>ERROR reading 5. dividing line</t>
  </si>
  <si>
    <t>Error reading percent sand</t>
  </si>
  <si>
    <t>Error reading percent silt</t>
  </si>
  <si>
    <t>Error reading soil pH</t>
  </si>
  <si>
    <t>Error reading BD_mes</t>
  </si>
  <si>
    <t>Error reading vwc_sat_mes</t>
  </si>
  <si>
    <t>Error reading vwc_fc_mes</t>
  </si>
  <si>
    <t>Error reading vwc_wp_mes</t>
  </si>
  <si>
    <t>Error reading vwc_hw_mes</t>
  </si>
  <si>
    <t>Error reading drain_coeff_mes</t>
  </si>
  <si>
    <t>Error reading conduct_sat_mes</t>
  </si>
  <si>
    <t>All or none measured bulk density and critical VWC data should to be set by the user</t>
  </si>
  <si>
    <t>ERROR in multilayer_soilcalc() in sprop_init.c</t>
  </si>
  <si>
    <t>ERROR opening epconst file</t>
  </si>
  <si>
    <t>ERROR reading woody/non-woody flag</t>
  </si>
  <si>
    <t>ERROR reading evergreen/deciduous flag</t>
  </si>
  <si>
    <t>ERROR reading C3/C4 flag</t>
  </si>
  <si>
    <t>ERROR reading onday</t>
  </si>
  <si>
    <t>ERROR reading offday</t>
  </si>
  <si>
    <t>ERROR reading transfer_pdays</t>
  </si>
  <si>
    <t>ERROR reading litfall_pdays</t>
  </si>
  <si>
    <t>ERROR reading base_temp parameter</t>
  </si>
  <si>
    <t>ERROR reading minimum/optimal/maximum temperature for growth displayed on current day</t>
  </si>
  <si>
    <t xml:space="preserve"> </t>
  </si>
  <si>
    <t>ERROR in minimum/optimal/maximum temperature for growth data: All or none temperature data should to be set by the user</t>
  </si>
  <si>
    <t>ERROR in minimum/optimal/maximum temperature for growth data: Correct temperature data: minT &lt;= opt1T &lt;= opt2T &lt;= maxT</t>
  </si>
  <si>
    <t>ERROR reading minimum/optimal/maximum temperature for C-assimilation</t>
  </si>
  <si>
    <t>ERROR in minimum/optimal/maximum temperature for C-assimilation: All or none temperature data should to be set by the user</t>
  </si>
  <si>
    <t>ERROR in minimum/optimal/maximum temperature for C-assimilation: Correct temperature data: minT &lt;= opt1T &lt;= opt2T &lt;= maxT</t>
  </si>
  <si>
    <t>ERROR reading non-woody biomass turnover</t>
  </si>
  <si>
    <t>ERROR reading woody biomass turnover</t>
  </si>
  <si>
    <t>ERROR reading fire mortality</t>
  </si>
  <si>
    <t>ERROR reading whole-plant mortality</t>
  </si>
  <si>
    <t>ERROR allocating for annual WPM array</t>
  </si>
  <si>
    <t>ERROR reading annual WPM array file must contain a pair of values for each simyear</t>
  </si>
  <si>
    <t>ERROR reading initial C:N ratio</t>
  </si>
  <si>
    <t>ERROR in C:N ratio:  leaf C:N &lt;= other C:N</t>
  </si>
  <si>
    <t>ERROR: livewood C:N must be &gt; 0 in woody simulation</t>
  </si>
  <si>
    <t>ERROR: deadwood C:N must be &gt;= livewood C:N</t>
  </si>
  <si>
    <t>ERROR reading dry matter carbon content</t>
  </si>
  <si>
    <t>ERROR reading leaf litter proportions</t>
  </si>
  <si>
    <t>ERROR in fractions: leaf litter proportions of labile and cellulose mustless than 1</t>
  </si>
  <si>
    <t>ERROR reading froot proportions</t>
  </si>
  <si>
    <t>ERROR in fractions: froot proportions of labile and cellulose mustless than 1</t>
  </si>
  <si>
    <t>ERROR reading fruit proportions</t>
  </si>
  <si>
    <t>ERROR in fractions: fruit proportions of labile and cellulose mustless than 1</t>
  </si>
  <si>
    <t>ERROR in fractions: dead wood cellulose must less than 1</t>
  </si>
  <si>
    <t>ERROR reading canopy water int coef</t>
  </si>
  <si>
    <t>ERROR reading canopy light ext.coef</t>
  </si>
  <si>
    <t>ERROR reading potential radiation use efficiency</t>
  </si>
  <si>
    <t>ERROR reading radiation parameter</t>
  </si>
  <si>
    <t>ERROR reading all to projected LAI ratio</t>
  </si>
  <si>
    <t>ERROR reading shaded to sunlit SLA ratio</t>
  </si>
  <si>
    <t>ERROR reading Rubisco N fraction</t>
  </si>
  <si>
    <t>ERROR reading PeP N fraction</t>
  </si>
  <si>
    <t>ERROR reading gl_smax</t>
  </si>
  <si>
    <t>ERROR allocating for annual MSC array</t>
  </si>
  <si>
    <t>ERROR with MSC array:  must contain a pair of values for each</t>
  </si>
  <si>
    <t>ERROR with MSC array:  msc must be positive</t>
  </si>
  <si>
    <t>ERROR reading gl_c</t>
  </si>
  <si>
    <t>ERROR reading gl_bl</t>
  </si>
  <si>
    <t>ERROR reading number of max_plant_height</t>
  </si>
  <si>
    <t>ERROR reading plantheight_par</t>
  </si>
  <si>
    <t>ERROR reading number of max_rootzone_depth</t>
  </si>
  <si>
    <t>ERROR in epc data in EPC file: negative or zero rootzone_depth</t>
  </si>
  <si>
    <t>ERROR reading rootdistrib_param</t>
  </si>
  <si>
    <t>ERROR reading rootlenght_par</t>
  </si>
  <si>
    <t>ERROR reading rootweight2length</t>
  </si>
  <si>
    <t>ERROR reading growth resp.ratio</t>
  </si>
  <si>
    <t>ERROR reading mrpern</t>
  </si>
  <si>
    <t>ERROR reading NSC_SC_prop</t>
  </si>
  <si>
    <t>ERROR reading NSC_avail_prop</t>
  </si>
  <si>
    <t>ERROR reading N fixation</t>
  </si>
  <si>
    <t>ERROR reading tau (time delay photosynthesis acclim.)</t>
  </si>
  <si>
    <t>ERROR reading number of phenophase of germination</t>
  </si>
  <si>
    <t>ERROR reading number of phenophase of emergence</t>
  </si>
  <si>
    <t>ERROR reading critical VWC ratio in germination</t>
  </si>
  <si>
    <t>ERROR reading number of phenophase of photoperiodic slowing effect</t>
  </si>
  <si>
    <t>ERROR reading critical photoslow parameters</t>
  </si>
  <si>
    <t>ERROR reading number of vernalization phenophase</t>
  </si>
  <si>
    <t>ERROR reading critical vernalization temperature</t>
  </si>
  <si>
    <t>ERROR in vernalization temperature data: vern_parT1 &lt;= vern_parT2 &lt;= vern_parT3 &lt;= vern_parT4</t>
  </si>
  <si>
    <t>ERROR reading vernalization parameters</t>
  </si>
  <si>
    <t>ERROR reading number of phenophase of flowering heat stress</t>
  </si>
  <si>
    <t>ERROR reading critical flowering heat stress temperature</t>
  </si>
  <si>
    <t>ERROR in  critical flowering heat stress termparature data: flowHS_T1 &lt;= flowHS_T2 &lt;= flowHS_T3 &lt;= flowHS_T4</t>
  </si>
  <si>
    <t>ERROR reading mortality parameter of flowering heat stress</t>
  </si>
  <si>
    <t>ERROR reading VWCratio_crit1</t>
  </si>
  <si>
    <t>ERROR reading VWCratio_crit2</t>
  </si>
  <si>
    <t>ERROR reading m_fullstress2</t>
  </si>
  <si>
    <t>ERROR reading vpd_max</t>
  </si>
  <si>
    <t>ERROR reading vpd_min</t>
  </si>
  <si>
    <t>ERROR reading senescence mortality parameter</t>
  </si>
  <si>
    <t>ERROR reading parameters of extreme high temperature effect on senesncene mortality</t>
  </si>
  <si>
    <t>ERROR in extreme high temperature effect data: SNSC_extremT1 &lt; SNSC_extremT2</t>
  </si>
  <si>
    <t>ERROR reading turnover rate of biomass to litter parameters</t>
  </si>
  <si>
    <t>ERROR reading dsws_crit</t>
  </si>
  <si>
    <t>ERROR reading snowcover_limit parameter</t>
  </si>
  <si>
    <t>ERROR reading heatsum_limit parameters</t>
  </si>
  <si>
    <t>ERROR in heatsum_limit2 data: limit1 &lt; limit2</t>
  </si>
  <si>
    <t>ERROR reading tmin_limit parameters</t>
  </si>
  <si>
    <t>ERROR in tmin_limit2 data: limit1 &lt; limit2</t>
  </si>
  <si>
    <t>ERROR in vpd_limit2 data: limit1 &lt; limit2</t>
  </si>
  <si>
    <t>ERROR reading vpd_limit parameters</t>
  </si>
  <si>
    <t>ERROR in dayl_limit2 data: limit1 &lt; limit2</t>
  </si>
  <si>
    <t>ERROR reading n_moving_avg parameter</t>
  </si>
  <si>
    <t>ERROR in moving average parameter of epc calculation: must greater then 2</t>
  </si>
  <si>
    <t>ERROR reading epc_limit_SGS parameter</t>
  </si>
  <si>
    <t>ERROR reading epc_limit_EGS parameter</t>
  </si>
  <si>
    <t>ERROR reading 6. dividing line</t>
  </si>
  <si>
    <t>ERROR reading name of the phenophases</t>
  </si>
  <si>
    <t>ERROR reading phenophase_length in phenophase</t>
  </si>
  <si>
    <t>ERROR reading alloc_frootc</t>
  </si>
  <si>
    <t>ERROR reading alloc_leafc</t>
  </si>
  <si>
    <t>ERROR reading alloc_fruitc</t>
  </si>
  <si>
    <t>ERROR reading alloc_softstemc</t>
  </si>
  <si>
    <t>ERROR reading alloc_woodystemc_live</t>
  </si>
  <si>
    <t>ERROR reading alloc_woodystemc_dead</t>
  </si>
  <si>
    <t>ERROR reading alloc_crootc_live</t>
  </si>
  <si>
    <t>ERROR reading alloc_crootc_dead</t>
  </si>
  <si>
    <t>ERROR in allocation parameters: Allocation parameters must sum to 1.0 in every phenophase</t>
  </si>
  <si>
    <t>ERROR in allocation parameters: In the first phenophase leaf and froot allocation parameter setting is necessary</t>
  </si>
  <si>
    <t>ERROR in allocation parameters: No softstem allocation in case of woody biomass</t>
  </si>
  <si>
    <t>ERROR in allocation parameters: No woody allocation in case of non-woody biomass</t>
  </si>
  <si>
    <t>ERROR reading avg_proj_sla</t>
  </si>
  <si>
    <t>ERROR reading curgrowth_prop</t>
  </si>
  <si>
    <t>ERROR reading max_plantlifetime</t>
  </si>
  <si>
    <t>ERROR in specific leaf area: Specific leaf area must be positive in every phenophase</t>
  </si>
  <si>
    <t>ERROR in specific leaf area: Specific leaf area must greater than to 0.0 in every phenophase when leafc allocation</t>
  </si>
  <si>
    <t>ERROR in max_plantlifetime data: All or none maximal lifetime of plant tissue variables should be set at same time</t>
  </si>
  <si>
    <t>Error in call to simctrl_init - KEYWORD problem</t>
  </si>
  <si>
    <t>ERROR reading phenology flag</t>
  </si>
  <si>
    <t>ERROR reading transferGDD_flag</t>
  </si>
  <si>
    <t>ERROR in phenophase parametrization: if transferGDD_flag = 1 -&gt; n_emerg_phenophase must be specified</t>
  </si>
  <si>
    <t>ERROR reading q10depend_flag</t>
  </si>
  <si>
    <t>ERROR reading acclimation flag of photosynthesis</t>
  </si>
  <si>
    <t>ERROR reading acclimation flag of respiration</t>
  </si>
  <si>
    <t>ERROR reading CO2conduct_flag</t>
  </si>
  <si>
    <t>ERROR reading flag indicating usage of GSI file</t>
  </si>
  <si>
    <t>ERROR reading soil temperature calculation flag</t>
  </si>
  <si>
    <t>ERROR reading soil hydrological calculation method flag</t>
  </si>
  <si>
    <t>ERROR reading discretitaion level of VWC calculation</t>
  </si>
  <si>
    <t>ERROR reading photosynthesis calculation method flag</t>
  </si>
  <si>
    <t>ERROR reading evapotranspiration calculation method flag (not used!)</t>
  </si>
  <si>
    <t>ERROR reading radiation calculation method flag</t>
  </si>
  <si>
    <t>ERROR reading soilstress calculation method flag</t>
  </si>
  <si>
    <t>ERROR reading snowpack</t>
  </si>
  <si>
    <t>ERROR reading initial soilwater (FCprop)</t>
  </si>
  <si>
    <t>ERROR: initial soil water proportion must be &gt;= 0.0 and &lt;= 1.0</t>
  </si>
  <si>
    <t>ERROR: initial soil water proportion must less than saturation proportion</t>
  </si>
  <si>
    <t>Error in call to conditionalMGM_init - KEYWORD problem</t>
  </si>
  <si>
    <t>Error reading Cnstate parameters</t>
  </si>
  <si>
    <t>Error reading SCC parameters</t>
  </si>
  <si>
    <t>Error reading condMGM parameters</t>
  </si>
  <si>
    <t>ERROR in critical values of conditional irrigating: critSMSI OR critVWCratio must be used</t>
  </si>
  <si>
    <t>ERROR in VWCratio values of conditional irrigating: befVWC_ratio must less then aftVWC_ratio</t>
  </si>
  <si>
    <t>ERROR reading OUTPUT parameters</t>
  </si>
  <si>
    <t>ERROR opening log_file</t>
  </si>
  <si>
    <t>ERROR opening  outfile</t>
  </si>
  <si>
    <t>ERROR reading initialization file block starting with keyword: ANNUAL_OUTPUT</t>
  </si>
  <si>
    <t>ERROR reading initialization file block starting with keyword:DAILY_OUTPUT</t>
  </si>
  <si>
    <t>ERROR in met file: negative prcp/vpd/swavgfd/dayl data is not possible</t>
  </si>
  <si>
    <t>ERROR reading met array: file must contain meteorological data for each simulation day</t>
  </si>
  <si>
    <t>ERROR: run_avg() in metarr_init</t>
  </si>
  <si>
    <t>Error in call to metarr_init - allocating problem</t>
  </si>
  <si>
    <t>ERROR reading MET variables  (must be 9 columns: year,day,tmax,tmin,tday,prcp,vpd,swavgfd,dayl)</t>
  </si>
  <si>
    <t>ERROR reading MET variables: file must contain meteorological data for each simulation day (from the beginning)</t>
  </si>
  <si>
    <t>Error in call to groundwater_init - allocating problem</t>
  </si>
  <si>
    <t>ERROR reading annual gwd array: file must contain a pair of values for each simday</t>
  </si>
  <si>
    <t>ERROR in groundwater data: negative groundwater data OR too short GW-file</t>
  </si>
  <si>
    <t>ERROR in management data: number planting and harvest action should be equal</t>
  </si>
  <si>
    <t>ERROR in management data: PLANTING must be before HARVESTING date</t>
  </si>
  <si>
    <t>ERROR in management data: HARVESTING must be before PLOUGHING</t>
  </si>
  <si>
    <t>ERROR in management date: start of GRAZING must be before end of GRAZING</t>
  </si>
  <si>
    <t>ERROR with annual WPM array: WPM must be positive</t>
  </si>
  <si>
    <t>ERROR reading nitrif_coeff</t>
  </si>
  <si>
    <t>ERROR reading SOIL_dissolv_prop</t>
  </si>
  <si>
    <t>ERROR reading respiration fractions for fluxes between compartments</t>
  </si>
  <si>
    <t>ERROR reading base values of rate constants are</t>
  </si>
  <si>
    <t>ERROR reading CH4 PARAMETERS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</si>
</sst>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2" xfId="0" applyFill="1" applyBorder="1"/>
    <xf numFmtId="0" fontId="0" fillId="0" borderId="12" xfId="0" applyFill="1" applyBorder="1" applyAlignment="1">
      <alignment horizontal="left"/>
    </xf>
    <xf numFmtId="0" fontId="0" fillId="0" borderId="13" xfId="0" applyFill="1" applyBorder="1"/>
    <xf numFmtId="0" fontId="0" fillId="0" borderId="14" xfId="0" applyFill="1" applyBorder="1"/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7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16" xfId="0" applyFont="1" applyFill="1" applyBorder="1"/>
    <xf numFmtId="0" fontId="2" fillId="0" borderId="13" xfId="0" applyFont="1" applyFill="1" applyBorder="1"/>
    <xf numFmtId="0" fontId="2" fillId="0" borderId="4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zoomScale="80" zoomScaleNormal="80" workbookViewId="0">
      <selection activeCell="A4" sqref="A4"/>
    </sheetView>
  </sheetViews>
  <sheetFormatPr defaultRowHeight="14.4"/>
  <cols>
    <col min="1" max="1" width="37.88671875" style="16" customWidth="1"/>
    <col min="2" max="2" width="10.109375" style="17" customWidth="1"/>
    <col min="3" max="3" width="63.33203125" style="17" customWidth="1"/>
    <col min="4" max="4" width="99.33203125" style="17" customWidth="1"/>
    <col min="5" max="8" width="9.109375" style="17"/>
  </cols>
  <sheetData>
    <row r="1" spans="1:4" ht="15" thickBot="1">
      <c r="A1" s="1" t="s">
        <v>145</v>
      </c>
      <c r="B1" s="2" t="s">
        <v>26</v>
      </c>
      <c r="C1" s="2" t="s">
        <v>27</v>
      </c>
      <c r="D1" s="3" t="s">
        <v>150</v>
      </c>
    </row>
    <row r="2" spans="1:4" ht="15" thickTop="1">
      <c r="A2" s="4" t="s">
        <v>146</v>
      </c>
      <c r="B2" s="5">
        <v>101</v>
      </c>
      <c r="C2" s="5" t="s">
        <v>0</v>
      </c>
      <c r="D2" s="6" t="s">
        <v>5</v>
      </c>
    </row>
    <row r="3" spans="1:4">
      <c r="A3" s="7"/>
      <c r="B3" s="8">
        <f>B2+1</f>
        <v>102</v>
      </c>
      <c r="C3" s="8" t="s">
        <v>1</v>
      </c>
      <c r="D3" s="9" t="s">
        <v>4</v>
      </c>
    </row>
    <row r="4" spans="1:4">
      <c r="A4" s="10"/>
      <c r="B4" s="11">
        <f t="shared" ref="B4:B259" si="0">B3+1</f>
        <v>103</v>
      </c>
      <c r="C4" s="11" t="s">
        <v>2</v>
      </c>
      <c r="D4" s="12" t="s">
        <v>6</v>
      </c>
    </row>
    <row r="5" spans="1:4">
      <c r="A5" s="7" t="s">
        <v>147</v>
      </c>
      <c r="B5" s="24">
        <v>201</v>
      </c>
      <c r="C5" s="24" t="s">
        <v>3</v>
      </c>
      <c r="D5" s="25" t="s">
        <v>7</v>
      </c>
    </row>
    <row r="6" spans="1:4">
      <c r="A6" s="7"/>
      <c r="B6" s="24">
        <f t="shared" si="0"/>
        <v>202</v>
      </c>
      <c r="C6" s="24" t="s">
        <v>180</v>
      </c>
      <c r="D6" s="25" t="s">
        <v>8</v>
      </c>
    </row>
    <row r="7" spans="1:4">
      <c r="A7" s="7"/>
      <c r="B7" s="8">
        <v>20201</v>
      </c>
      <c r="C7" s="17" t="s">
        <v>162</v>
      </c>
      <c r="D7" s="9"/>
    </row>
    <row r="8" spans="1:4">
      <c r="A8" s="7"/>
      <c r="B8" s="8">
        <f t="shared" si="0"/>
        <v>20202</v>
      </c>
      <c r="C8" s="8" t="s">
        <v>160</v>
      </c>
      <c r="D8" s="9"/>
    </row>
    <row r="9" spans="1:4">
      <c r="A9" s="7"/>
      <c r="B9" s="8">
        <f t="shared" si="0"/>
        <v>20203</v>
      </c>
      <c r="C9" s="8" t="s">
        <v>161</v>
      </c>
      <c r="D9" s="9"/>
    </row>
    <row r="10" spans="1:4">
      <c r="A10" s="7"/>
      <c r="B10" s="24">
        <f>B6+1</f>
        <v>203</v>
      </c>
      <c r="C10" s="24" t="s">
        <v>181</v>
      </c>
      <c r="D10" s="25" t="s">
        <v>9</v>
      </c>
    </row>
    <row r="11" spans="1:4">
      <c r="A11" s="7"/>
      <c r="B11" s="8">
        <v>20301</v>
      </c>
      <c r="C11" s="8" t="s">
        <v>163</v>
      </c>
      <c r="D11" s="9"/>
    </row>
    <row r="12" spans="1:4">
      <c r="A12" s="7"/>
      <c r="B12" s="8">
        <v>20302</v>
      </c>
      <c r="C12" s="8" t="s">
        <v>164</v>
      </c>
      <c r="D12" s="9"/>
    </row>
    <row r="13" spans="1:4">
      <c r="A13" s="7"/>
      <c r="B13" s="8">
        <f t="shared" si="0"/>
        <v>20303</v>
      </c>
      <c r="C13" s="8" t="s">
        <v>165</v>
      </c>
      <c r="D13" s="9"/>
    </row>
    <row r="14" spans="1:4">
      <c r="A14" s="7"/>
      <c r="B14" s="8">
        <f t="shared" si="0"/>
        <v>20304</v>
      </c>
      <c r="C14" s="8" t="s">
        <v>166</v>
      </c>
      <c r="D14" s="9"/>
    </row>
    <row r="15" spans="1:4">
      <c r="A15" s="7"/>
      <c r="B15" s="8">
        <f t="shared" si="0"/>
        <v>20305</v>
      </c>
      <c r="C15" s="8" t="s">
        <v>167</v>
      </c>
      <c r="D15" s="9"/>
    </row>
    <row r="16" spans="1:4">
      <c r="A16" s="7"/>
      <c r="B16" s="8">
        <f t="shared" si="0"/>
        <v>20306</v>
      </c>
      <c r="C16" s="8" t="s">
        <v>168</v>
      </c>
      <c r="D16" s="9"/>
    </row>
    <row r="17" spans="1:4">
      <c r="A17" s="7"/>
      <c r="B17" s="24">
        <f>B10+1</f>
        <v>204</v>
      </c>
      <c r="C17" s="24" t="s">
        <v>182</v>
      </c>
      <c r="D17" s="25" t="s">
        <v>10</v>
      </c>
    </row>
    <row r="18" spans="1:4">
      <c r="A18" s="7"/>
      <c r="B18" s="8">
        <v>20401</v>
      </c>
      <c r="C18" s="8" t="s">
        <v>169</v>
      </c>
      <c r="D18" s="9"/>
    </row>
    <row r="19" spans="1:4">
      <c r="A19" s="7"/>
      <c r="B19" s="8">
        <v>20302</v>
      </c>
      <c r="C19" s="8" t="s">
        <v>170</v>
      </c>
      <c r="D19" s="9"/>
    </row>
    <row r="20" spans="1:4">
      <c r="A20" s="7"/>
      <c r="B20" s="8">
        <f t="shared" si="0"/>
        <v>20303</v>
      </c>
      <c r="C20" s="8" t="s">
        <v>171</v>
      </c>
      <c r="D20" s="9"/>
    </row>
    <row r="21" spans="1:4">
      <c r="A21" s="7"/>
      <c r="B21" s="8">
        <f t="shared" si="0"/>
        <v>20304</v>
      </c>
      <c r="C21" s="8" t="s">
        <v>172</v>
      </c>
      <c r="D21" s="9"/>
    </row>
    <row r="22" spans="1:4">
      <c r="A22" s="7"/>
      <c r="B22" s="8">
        <f t="shared" si="0"/>
        <v>20305</v>
      </c>
      <c r="C22" s="8" t="s">
        <v>173</v>
      </c>
      <c r="D22" s="9"/>
    </row>
    <row r="23" spans="1:4">
      <c r="A23" s="7"/>
      <c r="B23" s="24">
        <f>B17+1</f>
        <v>205</v>
      </c>
      <c r="C23" s="24" t="s">
        <v>183</v>
      </c>
      <c r="D23" s="25" t="s">
        <v>11</v>
      </c>
    </row>
    <row r="24" spans="1:4">
      <c r="A24" s="7"/>
      <c r="B24" s="8">
        <v>20501</v>
      </c>
      <c r="C24" s="8" t="s">
        <v>174</v>
      </c>
      <c r="D24" s="9"/>
    </row>
    <row r="25" spans="1:4">
      <c r="A25" s="7"/>
      <c r="B25" s="8">
        <v>20502</v>
      </c>
      <c r="C25" s="8" t="s">
        <v>175</v>
      </c>
      <c r="D25" s="9"/>
    </row>
    <row r="26" spans="1:4">
      <c r="A26" s="7"/>
      <c r="B26" s="8">
        <f t="shared" si="0"/>
        <v>20503</v>
      </c>
      <c r="C26" s="8" t="s">
        <v>176</v>
      </c>
      <c r="D26" s="9"/>
    </row>
    <row r="27" spans="1:4">
      <c r="A27" s="7"/>
      <c r="B27" s="8">
        <f t="shared" si="0"/>
        <v>20504</v>
      </c>
      <c r="C27" s="8" t="s">
        <v>206</v>
      </c>
      <c r="D27" s="9"/>
    </row>
    <row r="28" spans="1:4">
      <c r="A28" s="7"/>
      <c r="B28" s="8">
        <f t="shared" si="0"/>
        <v>20505</v>
      </c>
      <c r="C28" s="8" t="s">
        <v>177</v>
      </c>
      <c r="D28" s="9"/>
    </row>
    <row r="29" spans="1:4">
      <c r="A29" s="7"/>
      <c r="B29" s="8">
        <f t="shared" si="0"/>
        <v>20506</v>
      </c>
      <c r="C29" s="8" t="s">
        <v>178</v>
      </c>
      <c r="D29" s="9"/>
    </row>
    <row r="30" spans="1:4">
      <c r="A30" s="7"/>
      <c r="B30" s="8">
        <f t="shared" si="0"/>
        <v>20507</v>
      </c>
      <c r="C30" s="8" t="s">
        <v>179</v>
      </c>
      <c r="D30" s="9"/>
    </row>
    <row r="31" spans="1:4">
      <c r="A31" s="7"/>
      <c r="B31" s="8">
        <f t="shared" si="0"/>
        <v>20508</v>
      </c>
      <c r="C31" s="8" t="s">
        <v>208</v>
      </c>
      <c r="D31" s="9"/>
    </row>
    <row r="32" spans="1:4">
      <c r="A32" s="7"/>
      <c r="B32" s="24">
        <f>B23+1</f>
        <v>206</v>
      </c>
      <c r="C32" s="24" t="s">
        <v>184</v>
      </c>
      <c r="D32" s="25" t="s">
        <v>12</v>
      </c>
    </row>
    <row r="33" spans="1:4">
      <c r="A33" s="7"/>
      <c r="B33" s="8">
        <v>20601</v>
      </c>
      <c r="C33" s="8" t="s">
        <v>202</v>
      </c>
      <c r="D33" s="9"/>
    </row>
    <row r="34" spans="1:4">
      <c r="A34" s="7"/>
      <c r="B34" s="8">
        <f>B33+1</f>
        <v>20602</v>
      </c>
      <c r="C34" s="8" t="s">
        <v>203</v>
      </c>
      <c r="D34" s="9"/>
    </row>
    <row r="35" spans="1:4">
      <c r="A35" s="7"/>
      <c r="B35" s="8">
        <f t="shared" ref="B35:B40" si="1">B34+1</f>
        <v>20603</v>
      </c>
      <c r="C35" s="8" t="s">
        <v>204</v>
      </c>
      <c r="D35" s="9"/>
    </row>
    <row r="36" spans="1:4">
      <c r="A36" s="7"/>
      <c r="B36" s="8">
        <f t="shared" si="1"/>
        <v>20604</v>
      </c>
      <c r="C36" s="8" t="s">
        <v>205</v>
      </c>
      <c r="D36" s="9"/>
    </row>
    <row r="37" spans="1:4">
      <c r="A37" s="7"/>
      <c r="B37" s="8">
        <f t="shared" si="1"/>
        <v>20605</v>
      </c>
      <c r="C37" s="8" t="s">
        <v>207</v>
      </c>
      <c r="D37" s="9"/>
    </row>
    <row r="38" spans="1:4">
      <c r="A38" s="7"/>
      <c r="B38" s="8">
        <f t="shared" si="1"/>
        <v>20606</v>
      </c>
      <c r="C38" s="8" t="s">
        <v>209</v>
      </c>
      <c r="D38" s="9"/>
    </row>
    <row r="39" spans="1:4">
      <c r="A39" s="7"/>
      <c r="B39" s="8">
        <f t="shared" si="1"/>
        <v>20607</v>
      </c>
      <c r="C39" s="8" t="s">
        <v>210</v>
      </c>
      <c r="D39" s="9"/>
    </row>
    <row r="40" spans="1:4">
      <c r="A40" s="7"/>
      <c r="B40" s="8">
        <f t="shared" si="1"/>
        <v>20608</v>
      </c>
      <c r="C40" s="8" t="s">
        <v>211</v>
      </c>
      <c r="D40" s="9"/>
    </row>
    <row r="41" spans="1:4">
      <c r="A41" s="7"/>
      <c r="B41" s="24">
        <f>B32+1</f>
        <v>207</v>
      </c>
      <c r="C41" s="24" t="s">
        <v>185</v>
      </c>
      <c r="D41" s="25" t="s">
        <v>13</v>
      </c>
    </row>
    <row r="42" spans="1:4">
      <c r="A42" s="7"/>
      <c r="B42" s="8">
        <v>20701</v>
      </c>
      <c r="C42" s="8" t="s">
        <v>212</v>
      </c>
      <c r="D42" s="9"/>
    </row>
    <row r="43" spans="1:4">
      <c r="A43" s="7"/>
      <c r="B43" s="8">
        <f>B42+1</f>
        <v>20702</v>
      </c>
      <c r="C43" s="8" t="s">
        <v>213</v>
      </c>
      <c r="D43" s="9"/>
    </row>
    <row r="44" spans="1:4">
      <c r="A44" s="7"/>
      <c r="B44" s="8">
        <f t="shared" ref="B44:B48" si="2">B43+1</f>
        <v>20703</v>
      </c>
      <c r="C44" s="8" t="s">
        <v>214</v>
      </c>
      <c r="D44" s="9"/>
    </row>
    <row r="45" spans="1:4">
      <c r="A45" s="7"/>
      <c r="B45" s="8">
        <f t="shared" si="2"/>
        <v>20704</v>
      </c>
      <c r="C45" s="8" t="s">
        <v>215</v>
      </c>
      <c r="D45" s="9"/>
    </row>
    <row r="46" spans="1:4">
      <c r="A46" s="7"/>
      <c r="B46" s="8">
        <f t="shared" si="2"/>
        <v>20705</v>
      </c>
      <c r="C46" s="8" t="s">
        <v>216</v>
      </c>
      <c r="D46" s="9"/>
    </row>
    <row r="47" spans="1:4">
      <c r="A47" s="7"/>
      <c r="B47" s="8">
        <f t="shared" si="2"/>
        <v>20706</v>
      </c>
      <c r="C47" s="8" t="s">
        <v>217</v>
      </c>
      <c r="D47" s="9"/>
    </row>
    <row r="48" spans="1:4">
      <c r="A48" s="7"/>
      <c r="B48" s="8">
        <f t="shared" si="2"/>
        <v>20707</v>
      </c>
      <c r="C48" s="8" t="s">
        <v>218</v>
      </c>
      <c r="D48" s="9"/>
    </row>
    <row r="49" spans="1:4">
      <c r="A49" s="7"/>
      <c r="B49" s="24">
        <f>B41+1</f>
        <v>208</v>
      </c>
      <c r="C49" s="24" t="s">
        <v>186</v>
      </c>
      <c r="D49" s="25" t="s">
        <v>14</v>
      </c>
    </row>
    <row r="50" spans="1:4">
      <c r="A50" s="7"/>
      <c r="B50" s="8">
        <v>20800</v>
      </c>
      <c r="C50" s="8" t="s">
        <v>219</v>
      </c>
      <c r="D50" s="9"/>
    </row>
    <row r="51" spans="1:4">
      <c r="A51" s="7"/>
      <c r="B51" s="8">
        <f t="shared" si="0"/>
        <v>20801</v>
      </c>
      <c r="C51" s="8" t="s">
        <v>220</v>
      </c>
      <c r="D51" s="9"/>
    </row>
    <row r="52" spans="1:4">
      <c r="A52" s="7"/>
      <c r="B52" s="8">
        <f t="shared" si="0"/>
        <v>20802</v>
      </c>
      <c r="C52" s="8" t="s">
        <v>221</v>
      </c>
      <c r="D52" s="9"/>
    </row>
    <row r="53" spans="1:4">
      <c r="A53" s="7"/>
      <c r="B53" s="8">
        <f t="shared" si="0"/>
        <v>20803</v>
      </c>
      <c r="C53" s="8" t="s">
        <v>409</v>
      </c>
      <c r="D53" s="9"/>
    </row>
    <row r="54" spans="1:4">
      <c r="A54" s="7"/>
      <c r="B54" s="8">
        <f t="shared" si="0"/>
        <v>20804</v>
      </c>
      <c r="C54" s="17" t="s">
        <v>222</v>
      </c>
      <c r="D54" s="9"/>
    </row>
    <row r="55" spans="1:4">
      <c r="A55" s="7"/>
      <c r="B55" s="8">
        <f t="shared" si="0"/>
        <v>20805</v>
      </c>
      <c r="C55" s="8" t="s">
        <v>223</v>
      </c>
      <c r="D55" s="9"/>
    </row>
    <row r="56" spans="1:4">
      <c r="A56" s="7"/>
      <c r="B56" s="8">
        <f t="shared" si="0"/>
        <v>20806</v>
      </c>
      <c r="C56" s="8" t="s">
        <v>224</v>
      </c>
      <c r="D56" s="9"/>
    </row>
    <row r="57" spans="1:4">
      <c r="A57" s="7"/>
      <c r="B57" s="8">
        <f t="shared" si="0"/>
        <v>20807</v>
      </c>
      <c r="C57" s="8" t="s">
        <v>225</v>
      </c>
      <c r="D57" s="9"/>
    </row>
    <row r="58" spans="1:4">
      <c r="A58" s="7"/>
      <c r="B58" s="8">
        <f t="shared" si="0"/>
        <v>20808</v>
      </c>
      <c r="C58" s="8" t="s">
        <v>410</v>
      </c>
      <c r="D58" s="9"/>
    </row>
    <row r="59" spans="1:4">
      <c r="A59" s="7"/>
      <c r="B59" s="8">
        <f t="shared" si="0"/>
        <v>20809</v>
      </c>
      <c r="C59" s="8" t="s">
        <v>226</v>
      </c>
      <c r="D59" s="9"/>
    </row>
    <row r="60" spans="1:4">
      <c r="A60" s="7"/>
      <c r="B60" s="8">
        <f t="shared" si="0"/>
        <v>20810</v>
      </c>
      <c r="C60" s="8" t="s">
        <v>411</v>
      </c>
      <c r="D60" s="9"/>
    </row>
    <row r="61" spans="1:4">
      <c r="A61" s="7"/>
      <c r="B61" s="8">
        <f t="shared" si="0"/>
        <v>20811</v>
      </c>
      <c r="C61" s="8" t="s">
        <v>412</v>
      </c>
      <c r="D61" s="9"/>
    </row>
    <row r="62" spans="1:4">
      <c r="A62" s="7"/>
      <c r="B62" s="8">
        <f t="shared" si="0"/>
        <v>20812</v>
      </c>
      <c r="C62" s="8" t="s">
        <v>227</v>
      </c>
      <c r="D62" s="9"/>
    </row>
    <row r="63" spans="1:4">
      <c r="A63" s="7"/>
      <c r="B63" s="8">
        <f t="shared" si="0"/>
        <v>20813</v>
      </c>
      <c r="C63" s="8" t="s">
        <v>413</v>
      </c>
      <c r="D63" s="9"/>
    </row>
    <row r="64" spans="1:4">
      <c r="A64" s="7"/>
      <c r="B64" s="8">
        <f t="shared" si="0"/>
        <v>20814</v>
      </c>
      <c r="C64" s="8" t="s">
        <v>228</v>
      </c>
      <c r="D64" s="9"/>
    </row>
    <row r="65" spans="1:4">
      <c r="A65" s="7"/>
      <c r="B65" s="8">
        <f t="shared" si="0"/>
        <v>20815</v>
      </c>
      <c r="C65" s="8" t="s">
        <v>229</v>
      </c>
      <c r="D65" s="9"/>
    </row>
    <row r="66" spans="1:4">
      <c r="A66" s="7"/>
      <c r="B66" s="8">
        <v>2081501</v>
      </c>
      <c r="C66" s="8" t="s">
        <v>230</v>
      </c>
      <c r="D66" s="9"/>
    </row>
    <row r="67" spans="1:4">
      <c r="A67" s="7"/>
      <c r="B67" s="8">
        <f>B65+1</f>
        <v>20816</v>
      </c>
      <c r="C67" s="8" t="s">
        <v>231</v>
      </c>
      <c r="D67" s="9"/>
    </row>
    <row r="68" spans="1:4">
      <c r="A68" s="7"/>
      <c r="B68" s="8">
        <f t="shared" si="0"/>
        <v>20817</v>
      </c>
      <c r="C68" s="8" t="s">
        <v>232</v>
      </c>
      <c r="D68" s="9"/>
    </row>
    <row r="69" spans="1:4">
      <c r="A69" s="7"/>
      <c r="B69" s="8">
        <f t="shared" si="0"/>
        <v>20818</v>
      </c>
      <c r="C69" s="8" t="s">
        <v>233</v>
      </c>
      <c r="D69" s="9"/>
    </row>
    <row r="70" spans="1:4">
      <c r="A70" s="7"/>
      <c r="B70" s="8">
        <f t="shared" si="0"/>
        <v>20819</v>
      </c>
      <c r="C70" s="8" t="s">
        <v>234</v>
      </c>
      <c r="D70" s="9"/>
    </row>
    <row r="71" spans="1:4">
      <c r="A71" s="7"/>
      <c r="B71" s="8">
        <f t="shared" si="0"/>
        <v>20820</v>
      </c>
      <c r="C71" s="8" t="s">
        <v>235</v>
      </c>
      <c r="D71" s="9"/>
    </row>
    <row r="72" spans="1:4">
      <c r="A72" s="7"/>
      <c r="B72" s="8">
        <f t="shared" si="0"/>
        <v>20821</v>
      </c>
      <c r="C72" s="8" t="s">
        <v>236</v>
      </c>
      <c r="D72" s="9"/>
    </row>
    <row r="73" spans="1:4">
      <c r="A73" s="7"/>
      <c r="B73" s="8">
        <f t="shared" si="0"/>
        <v>20822</v>
      </c>
      <c r="C73" s="8" t="s">
        <v>237</v>
      </c>
      <c r="D73" s="9"/>
    </row>
    <row r="74" spans="1:4">
      <c r="A74" s="7"/>
      <c r="B74" s="8">
        <f t="shared" si="0"/>
        <v>20823</v>
      </c>
      <c r="C74" s="8" t="s">
        <v>238</v>
      </c>
      <c r="D74" s="9"/>
    </row>
    <row r="75" spans="1:4">
      <c r="A75" s="7"/>
      <c r="B75" s="8">
        <f>B74+1</f>
        <v>20824</v>
      </c>
      <c r="C75" s="8" t="s">
        <v>239</v>
      </c>
      <c r="D75" s="9"/>
    </row>
    <row r="76" spans="1:4">
      <c r="A76" s="7"/>
      <c r="B76" s="8">
        <f t="shared" si="0"/>
        <v>20825</v>
      </c>
      <c r="C76" s="8" t="s">
        <v>240</v>
      </c>
      <c r="D76" s="9"/>
    </row>
    <row r="77" spans="1:4">
      <c r="A77" s="7"/>
      <c r="B77" s="8">
        <f t="shared" si="0"/>
        <v>20826</v>
      </c>
      <c r="C77" s="8" t="s">
        <v>241</v>
      </c>
      <c r="D77" s="9"/>
    </row>
    <row r="78" spans="1:4">
      <c r="A78" s="7"/>
      <c r="B78" s="8">
        <f t="shared" si="0"/>
        <v>20827</v>
      </c>
      <c r="C78" s="8" t="s">
        <v>242</v>
      </c>
      <c r="D78" s="9"/>
    </row>
    <row r="79" spans="1:4">
      <c r="A79" s="7"/>
      <c r="B79" s="8">
        <f t="shared" si="0"/>
        <v>20828</v>
      </c>
      <c r="C79" s="17" t="s">
        <v>243</v>
      </c>
      <c r="D79" s="9"/>
    </row>
    <row r="80" spans="1:4">
      <c r="A80" s="7"/>
      <c r="B80" s="8">
        <f t="shared" si="0"/>
        <v>20829</v>
      </c>
      <c r="C80" s="8" t="s">
        <v>244</v>
      </c>
      <c r="D80" s="9"/>
    </row>
    <row r="81" spans="1:4">
      <c r="A81" s="7"/>
      <c r="B81" s="8">
        <f t="shared" si="0"/>
        <v>20830</v>
      </c>
      <c r="C81" s="8" t="s">
        <v>245</v>
      </c>
      <c r="D81" s="9"/>
    </row>
    <row r="82" spans="1:4">
      <c r="A82" s="7"/>
      <c r="B82" s="8">
        <f t="shared" si="0"/>
        <v>20831</v>
      </c>
      <c r="C82" s="8" t="s">
        <v>246</v>
      </c>
      <c r="D82" s="9"/>
    </row>
    <row r="83" spans="1:4">
      <c r="A83" s="7"/>
      <c r="B83" s="24">
        <f>B49+1</f>
        <v>209</v>
      </c>
      <c r="C83" s="24" t="s">
        <v>187</v>
      </c>
      <c r="D83" s="25" t="s">
        <v>15</v>
      </c>
    </row>
    <row r="84" spans="1:4">
      <c r="A84" s="7"/>
      <c r="B84" s="8">
        <v>20900</v>
      </c>
      <c r="C84" s="8" t="s">
        <v>247</v>
      </c>
      <c r="D84" s="9"/>
    </row>
    <row r="85" spans="1:4">
      <c r="A85" s="7"/>
      <c r="B85" s="8">
        <f t="shared" si="0"/>
        <v>20901</v>
      </c>
      <c r="C85" s="8" t="s">
        <v>220</v>
      </c>
      <c r="D85" s="9"/>
    </row>
    <row r="86" spans="1:4">
      <c r="A86" s="7"/>
      <c r="B86" s="8">
        <f t="shared" si="0"/>
        <v>20902</v>
      </c>
      <c r="C86" s="8" t="s">
        <v>248</v>
      </c>
      <c r="D86" s="9"/>
    </row>
    <row r="87" spans="1:4">
      <c r="A87" s="7"/>
      <c r="B87" s="8">
        <f t="shared" si="0"/>
        <v>20903</v>
      </c>
      <c r="C87" s="8" t="s">
        <v>249</v>
      </c>
      <c r="D87" s="9"/>
    </row>
    <row r="88" spans="1:4">
      <c r="A88" s="7"/>
      <c r="B88" s="8">
        <f t="shared" si="0"/>
        <v>20904</v>
      </c>
      <c r="C88" s="8" t="s">
        <v>250</v>
      </c>
      <c r="D88" s="9"/>
    </row>
    <row r="89" spans="1:4">
      <c r="A89" s="7"/>
      <c r="B89" s="8">
        <f t="shared" si="0"/>
        <v>20905</v>
      </c>
      <c r="C89" s="8" t="s">
        <v>226</v>
      </c>
      <c r="D89" s="9"/>
    </row>
    <row r="90" spans="1:4">
      <c r="A90" s="7"/>
      <c r="B90" s="8">
        <f t="shared" si="0"/>
        <v>20906</v>
      </c>
      <c r="C90" s="8" t="s">
        <v>251</v>
      </c>
      <c r="D90" s="9"/>
    </row>
    <row r="91" spans="1:4">
      <c r="A91" s="7"/>
      <c r="B91" s="8">
        <f t="shared" si="0"/>
        <v>20907</v>
      </c>
      <c r="C91" s="8" t="s">
        <v>252</v>
      </c>
      <c r="D91" s="9"/>
    </row>
    <row r="92" spans="1:4">
      <c r="A92" s="7"/>
      <c r="B92" s="8">
        <f t="shared" si="0"/>
        <v>20908</v>
      </c>
      <c r="C92" s="8" t="s">
        <v>253</v>
      </c>
      <c r="D92" s="9"/>
    </row>
    <row r="93" spans="1:4">
      <c r="A93" s="7"/>
      <c r="B93" s="8">
        <f t="shared" si="0"/>
        <v>20909</v>
      </c>
      <c r="C93" s="8" t="s">
        <v>254</v>
      </c>
      <c r="D93" s="9"/>
    </row>
    <row r="94" spans="1:4">
      <c r="A94" s="7"/>
      <c r="B94" s="8">
        <f t="shared" si="0"/>
        <v>20910</v>
      </c>
      <c r="C94" s="8" t="s">
        <v>255</v>
      </c>
      <c r="D94" s="9"/>
    </row>
    <row r="95" spans="1:4">
      <c r="A95" s="7"/>
      <c r="B95" s="8">
        <f t="shared" si="0"/>
        <v>20911</v>
      </c>
      <c r="C95" s="8" t="s">
        <v>256</v>
      </c>
      <c r="D95" s="9" t="s">
        <v>257</v>
      </c>
    </row>
    <row r="96" spans="1:4">
      <c r="A96" s="7"/>
      <c r="B96" s="8">
        <v>2091101</v>
      </c>
      <c r="C96" s="8" t="s">
        <v>258</v>
      </c>
      <c r="D96" s="9" t="s">
        <v>257</v>
      </c>
    </row>
    <row r="97" spans="1:4">
      <c r="A97" s="7"/>
      <c r="B97" s="8">
        <v>2091102</v>
      </c>
      <c r="C97" s="8" t="s">
        <v>259</v>
      </c>
      <c r="D97" s="9"/>
    </row>
    <row r="98" spans="1:4">
      <c r="A98" s="7"/>
      <c r="B98" s="8">
        <f>B95+1</f>
        <v>20912</v>
      </c>
      <c r="C98" s="8" t="s">
        <v>260</v>
      </c>
      <c r="D98" s="9"/>
    </row>
    <row r="99" spans="1:4">
      <c r="A99" s="7"/>
      <c r="B99" s="8">
        <v>2091201</v>
      </c>
      <c r="C99" s="8" t="s">
        <v>261</v>
      </c>
      <c r="D99" s="9" t="s">
        <v>257</v>
      </c>
    </row>
    <row r="100" spans="1:4">
      <c r="A100" s="7"/>
      <c r="B100" s="8">
        <v>2091202</v>
      </c>
      <c r="C100" s="8" t="s">
        <v>262</v>
      </c>
      <c r="D100" s="9" t="s">
        <v>257</v>
      </c>
    </row>
    <row r="101" spans="1:4">
      <c r="A101" s="7"/>
      <c r="B101" s="8">
        <f>B98+1</f>
        <v>20913</v>
      </c>
      <c r="C101" s="8" t="s">
        <v>263</v>
      </c>
      <c r="D101" s="9"/>
    </row>
    <row r="102" spans="1:4">
      <c r="A102" s="7"/>
      <c r="B102" s="8">
        <f t="shared" si="0"/>
        <v>20914</v>
      </c>
      <c r="C102" s="8" t="s">
        <v>264</v>
      </c>
      <c r="D102" s="9"/>
    </row>
    <row r="103" spans="1:4">
      <c r="A103" s="7"/>
      <c r="B103" s="8">
        <f t="shared" si="0"/>
        <v>20915</v>
      </c>
      <c r="C103" s="8" t="s">
        <v>265</v>
      </c>
      <c r="D103" s="9"/>
    </row>
    <row r="104" spans="1:4">
      <c r="A104" s="7"/>
      <c r="B104" s="8">
        <f t="shared" si="0"/>
        <v>20916</v>
      </c>
      <c r="C104" s="8" t="s">
        <v>266</v>
      </c>
      <c r="D104" s="9"/>
    </row>
    <row r="105" spans="1:4">
      <c r="A105" s="7"/>
      <c r="B105" s="8">
        <v>2091601</v>
      </c>
      <c r="C105" s="8" t="s">
        <v>267</v>
      </c>
      <c r="D105" s="9"/>
    </row>
    <row r="106" spans="1:4">
      <c r="A106" s="7"/>
      <c r="B106" s="8">
        <v>2091602</v>
      </c>
      <c r="C106" s="8" t="s">
        <v>268</v>
      </c>
      <c r="D106" s="9" t="s">
        <v>257</v>
      </c>
    </row>
    <row r="107" spans="1:4">
      <c r="A107" s="7"/>
      <c r="B107" s="8">
        <v>2091603</v>
      </c>
      <c r="C107" s="8" t="s">
        <v>408</v>
      </c>
      <c r="D107" s="9"/>
    </row>
    <row r="108" spans="1:4">
      <c r="A108" s="7"/>
      <c r="B108" s="8">
        <f>B104+1</f>
        <v>20917</v>
      </c>
      <c r="C108" s="8" t="s">
        <v>269</v>
      </c>
      <c r="D108" s="9"/>
    </row>
    <row r="109" spans="1:4">
      <c r="A109" s="7"/>
      <c r="B109" s="8">
        <v>2091701</v>
      </c>
      <c r="C109" s="8" t="s">
        <v>270</v>
      </c>
      <c r="D109" s="9"/>
    </row>
    <row r="110" spans="1:4">
      <c r="A110" s="7"/>
      <c r="B110" s="8">
        <v>2091702</v>
      </c>
      <c r="C110" s="8" t="s">
        <v>271</v>
      </c>
      <c r="D110" s="9"/>
    </row>
    <row r="111" spans="1:4">
      <c r="A111" s="7"/>
      <c r="B111" s="8">
        <v>2091703</v>
      </c>
      <c r="C111" s="8" t="s">
        <v>272</v>
      </c>
      <c r="D111" s="9"/>
    </row>
    <row r="112" spans="1:4">
      <c r="A112" s="7"/>
      <c r="B112" s="8">
        <f>B108+1</f>
        <v>20918</v>
      </c>
      <c r="C112" s="8" t="s">
        <v>273</v>
      </c>
      <c r="D112" s="9"/>
    </row>
    <row r="113" spans="1:4">
      <c r="A113" s="7"/>
      <c r="B113" s="8">
        <f t="shared" si="0"/>
        <v>20919</v>
      </c>
      <c r="C113" s="8" t="s">
        <v>274</v>
      </c>
      <c r="D113" s="9"/>
    </row>
    <row r="114" spans="1:4">
      <c r="A114" s="7"/>
      <c r="B114" s="8">
        <v>2091901</v>
      </c>
      <c r="C114" s="8" t="s">
        <v>275</v>
      </c>
      <c r="D114" s="9"/>
    </row>
    <row r="115" spans="1:4">
      <c r="A115" s="7"/>
      <c r="B115" s="8">
        <f>B113+1</f>
        <v>20920</v>
      </c>
      <c r="C115" s="8" t="s">
        <v>276</v>
      </c>
      <c r="D115" s="9"/>
    </row>
    <row r="116" spans="1:4">
      <c r="A116" s="7"/>
      <c r="B116" s="8">
        <f>B114+100</f>
        <v>2092001</v>
      </c>
      <c r="C116" s="8" t="s">
        <v>277</v>
      </c>
      <c r="D116" s="9"/>
    </row>
    <row r="117" spans="1:4">
      <c r="A117" s="7"/>
      <c r="B117" s="8">
        <f>B115+1</f>
        <v>20921</v>
      </c>
      <c r="C117" s="8" t="s">
        <v>278</v>
      </c>
      <c r="D117" s="9"/>
    </row>
    <row r="118" spans="1:4">
      <c r="A118" s="7"/>
      <c r="B118" s="8">
        <f>B116+100</f>
        <v>2092101</v>
      </c>
      <c r="C118" s="8" t="s">
        <v>279</v>
      </c>
      <c r="D118" s="9"/>
    </row>
    <row r="119" spans="1:4">
      <c r="A119" s="7"/>
      <c r="B119" s="8">
        <f>B117+1</f>
        <v>20922</v>
      </c>
      <c r="C119" s="8" t="s">
        <v>278</v>
      </c>
      <c r="D119" s="9"/>
    </row>
    <row r="120" spans="1:4">
      <c r="A120" s="7"/>
      <c r="B120" s="8">
        <f>B118+100</f>
        <v>2092201</v>
      </c>
      <c r="C120" s="8" t="s">
        <v>279</v>
      </c>
      <c r="D120" s="9"/>
    </row>
    <row r="121" spans="1:4">
      <c r="A121" s="7"/>
      <c r="B121" s="8">
        <f>B119+1</f>
        <v>20923</v>
      </c>
      <c r="C121" s="8" t="s">
        <v>278</v>
      </c>
      <c r="D121" s="9"/>
    </row>
    <row r="122" spans="1:4">
      <c r="A122" s="7"/>
      <c r="B122" s="8">
        <f>B120+100</f>
        <v>2092301</v>
      </c>
      <c r="C122" s="8" t="s">
        <v>280</v>
      </c>
      <c r="D122" s="9"/>
    </row>
    <row r="123" spans="1:4">
      <c r="A123" s="7"/>
      <c r="B123" s="8">
        <f>B121+1</f>
        <v>20924</v>
      </c>
      <c r="C123" s="8" t="s">
        <v>281</v>
      </c>
      <c r="D123" s="9"/>
    </row>
    <row r="124" spans="1:4">
      <c r="A124" s="7"/>
      <c r="B124" s="8">
        <f t="shared" si="0"/>
        <v>20925</v>
      </c>
      <c r="C124" s="8" t="s">
        <v>282</v>
      </c>
      <c r="D124" s="9"/>
    </row>
    <row r="125" spans="1:4">
      <c r="A125" s="7"/>
      <c r="B125" s="8">
        <f t="shared" si="0"/>
        <v>20926</v>
      </c>
      <c r="C125" s="8" t="s">
        <v>283</v>
      </c>
      <c r="D125" s="9"/>
    </row>
    <row r="126" spans="1:4">
      <c r="A126" s="7"/>
      <c r="B126" s="8">
        <f t="shared" si="0"/>
        <v>20927</v>
      </c>
      <c r="C126" s="8" t="s">
        <v>284</v>
      </c>
      <c r="D126" s="9"/>
    </row>
    <row r="127" spans="1:4">
      <c r="A127" s="7"/>
      <c r="B127" s="8">
        <f t="shared" si="0"/>
        <v>20928</v>
      </c>
      <c r="C127" s="8" t="s">
        <v>285</v>
      </c>
      <c r="D127" s="9"/>
    </row>
    <row r="128" spans="1:4">
      <c r="A128" s="7"/>
      <c r="B128" s="8">
        <f t="shared" si="0"/>
        <v>20929</v>
      </c>
      <c r="C128" s="8" t="s">
        <v>286</v>
      </c>
      <c r="D128" s="9"/>
    </row>
    <row r="129" spans="1:4">
      <c r="A129" s="7"/>
      <c r="B129" s="8">
        <f t="shared" si="0"/>
        <v>20930</v>
      </c>
      <c r="C129" s="8" t="s">
        <v>287</v>
      </c>
      <c r="D129" s="9"/>
    </row>
    <row r="130" spans="1:4">
      <c r="A130" s="7"/>
      <c r="B130" s="8">
        <f t="shared" si="0"/>
        <v>20931</v>
      </c>
      <c r="C130" s="8" t="s">
        <v>288</v>
      </c>
      <c r="D130" s="9"/>
    </row>
    <row r="131" spans="1:4">
      <c r="A131" s="7"/>
      <c r="B131" s="8">
        <f t="shared" si="0"/>
        <v>20932</v>
      </c>
      <c r="C131" s="8" t="s">
        <v>289</v>
      </c>
      <c r="D131" s="9"/>
    </row>
    <row r="132" spans="1:4">
      <c r="A132" s="7"/>
      <c r="B132" s="8">
        <v>2093201</v>
      </c>
      <c r="C132" s="8" t="s">
        <v>290</v>
      </c>
      <c r="D132" s="9"/>
    </row>
    <row r="133" spans="1:4">
      <c r="A133" s="7"/>
      <c r="B133" s="8">
        <v>2091702</v>
      </c>
      <c r="C133" s="8" t="s">
        <v>291</v>
      </c>
      <c r="D133" s="9"/>
    </row>
    <row r="134" spans="1:4">
      <c r="A134" s="7"/>
      <c r="B134" s="8">
        <v>2091703</v>
      </c>
      <c r="C134" s="8" t="s">
        <v>292</v>
      </c>
      <c r="D134" s="9"/>
    </row>
    <row r="135" spans="1:4">
      <c r="A135" s="7"/>
      <c r="B135" s="8">
        <f>B131+1</f>
        <v>20933</v>
      </c>
      <c r="C135" s="8" t="s">
        <v>293</v>
      </c>
      <c r="D135" s="9"/>
    </row>
    <row r="136" spans="1:4">
      <c r="A136" s="7"/>
      <c r="B136" s="8">
        <f t="shared" si="0"/>
        <v>20934</v>
      </c>
      <c r="C136" s="8" t="s">
        <v>294</v>
      </c>
      <c r="D136" s="9"/>
    </row>
    <row r="137" spans="1:4">
      <c r="A137" s="7"/>
      <c r="B137" s="8">
        <f t="shared" si="0"/>
        <v>20935</v>
      </c>
      <c r="C137" s="8" t="s">
        <v>295</v>
      </c>
      <c r="D137" s="9"/>
    </row>
    <row r="138" spans="1:4">
      <c r="A138" s="7"/>
      <c r="B138" s="8">
        <f t="shared" si="0"/>
        <v>20936</v>
      </c>
      <c r="C138" s="8" t="s">
        <v>296</v>
      </c>
      <c r="D138" s="9"/>
    </row>
    <row r="139" spans="1:4">
      <c r="A139" s="7"/>
      <c r="B139" s="8">
        <f t="shared" si="0"/>
        <v>20937</v>
      </c>
      <c r="C139" s="8" t="s">
        <v>297</v>
      </c>
      <c r="D139" s="9"/>
    </row>
    <row r="140" spans="1:4">
      <c r="A140" s="7"/>
      <c r="B140" s="8">
        <v>2093701</v>
      </c>
      <c r="C140" s="8" t="s">
        <v>298</v>
      </c>
      <c r="D140" s="9"/>
    </row>
    <row r="141" spans="1:4">
      <c r="A141" s="7"/>
      <c r="B141" s="8">
        <f>B139+1</f>
        <v>20938</v>
      </c>
      <c r="C141" s="8" t="s">
        <v>299</v>
      </c>
      <c r="D141" s="9"/>
    </row>
    <row r="142" spans="1:4">
      <c r="A142" s="7"/>
      <c r="B142" s="8">
        <f t="shared" si="0"/>
        <v>20939</v>
      </c>
      <c r="C142" s="8" t="s">
        <v>300</v>
      </c>
      <c r="D142" s="9"/>
    </row>
    <row r="143" spans="1:4">
      <c r="A143" s="7"/>
      <c r="B143" s="8">
        <f>B142+1</f>
        <v>20940</v>
      </c>
      <c r="C143" s="8" t="s">
        <v>301</v>
      </c>
      <c r="D143" s="9"/>
    </row>
    <row r="144" spans="1:4">
      <c r="A144" s="7"/>
      <c r="B144" s="8">
        <f t="shared" si="0"/>
        <v>20941</v>
      </c>
      <c r="C144" s="8" t="s">
        <v>302</v>
      </c>
      <c r="D144" s="9"/>
    </row>
    <row r="145" spans="1:4">
      <c r="A145" s="7"/>
      <c r="B145" s="8">
        <f t="shared" si="0"/>
        <v>20942</v>
      </c>
      <c r="C145" s="8" t="s">
        <v>303</v>
      </c>
      <c r="D145" s="9"/>
    </row>
    <row r="146" spans="1:4">
      <c r="A146" s="7"/>
      <c r="B146" s="8">
        <f t="shared" si="0"/>
        <v>20943</v>
      </c>
      <c r="C146" s="8" t="s">
        <v>304</v>
      </c>
      <c r="D146" s="9"/>
    </row>
    <row r="147" spans="1:4">
      <c r="A147" s="7"/>
      <c r="B147" s="8">
        <f t="shared" si="0"/>
        <v>20944</v>
      </c>
      <c r="C147" s="8" t="s">
        <v>305</v>
      </c>
      <c r="D147" s="9"/>
    </row>
    <row r="148" spans="1:4">
      <c r="A148" s="7"/>
      <c r="B148" s="8">
        <f t="shared" si="0"/>
        <v>20945</v>
      </c>
      <c r="C148" s="8" t="s">
        <v>306</v>
      </c>
      <c r="D148" s="9"/>
    </row>
    <row r="149" spans="1:4">
      <c r="A149" s="7"/>
      <c r="B149" s="8">
        <f t="shared" si="0"/>
        <v>20946</v>
      </c>
      <c r="C149" s="8" t="s">
        <v>307</v>
      </c>
      <c r="D149" s="9"/>
    </row>
    <row r="150" spans="1:4">
      <c r="A150" s="7"/>
      <c r="B150" s="8">
        <f t="shared" si="0"/>
        <v>20947</v>
      </c>
      <c r="C150" s="8" t="s">
        <v>227</v>
      </c>
      <c r="D150" s="9"/>
    </row>
    <row r="151" spans="1:4">
      <c r="A151" s="7"/>
      <c r="B151" s="8">
        <f t="shared" si="0"/>
        <v>20948</v>
      </c>
      <c r="C151" s="8" t="s">
        <v>308</v>
      </c>
      <c r="D151" s="9"/>
    </row>
    <row r="152" spans="1:4">
      <c r="A152" s="7"/>
      <c r="B152" s="8">
        <f t="shared" si="0"/>
        <v>20949</v>
      </c>
      <c r="C152" s="8" t="s">
        <v>309</v>
      </c>
      <c r="D152" s="9"/>
    </row>
    <row r="153" spans="1:4">
      <c r="A153" s="7"/>
      <c r="B153" s="8">
        <f t="shared" si="0"/>
        <v>20950</v>
      </c>
      <c r="C153" s="8" t="s">
        <v>310</v>
      </c>
      <c r="D153" s="9"/>
    </row>
    <row r="154" spans="1:4">
      <c r="A154" s="7"/>
      <c r="B154" s="8">
        <f t="shared" si="0"/>
        <v>20951</v>
      </c>
      <c r="C154" s="8" t="s">
        <v>311</v>
      </c>
      <c r="D154" s="9"/>
    </row>
    <row r="155" spans="1:4">
      <c r="A155" s="7"/>
      <c r="B155" s="8">
        <f t="shared" si="0"/>
        <v>20952</v>
      </c>
      <c r="C155" s="8" t="s">
        <v>312</v>
      </c>
      <c r="D155" s="9"/>
    </row>
    <row r="156" spans="1:4">
      <c r="A156" s="7"/>
      <c r="B156" s="8">
        <f t="shared" si="0"/>
        <v>20953</v>
      </c>
      <c r="C156" s="8" t="s">
        <v>313</v>
      </c>
      <c r="D156" s="9"/>
    </row>
    <row r="157" spans="1:4">
      <c r="A157" s="7"/>
      <c r="B157" s="8">
        <f t="shared" si="0"/>
        <v>20954</v>
      </c>
      <c r="C157" s="8" t="s">
        <v>314</v>
      </c>
      <c r="D157" s="9"/>
    </row>
    <row r="158" spans="1:4">
      <c r="A158" s="7"/>
      <c r="B158" s="8">
        <v>2095401</v>
      </c>
      <c r="C158" s="8" t="s">
        <v>315</v>
      </c>
      <c r="D158" s="9" t="s">
        <v>257</v>
      </c>
    </row>
    <row r="159" spans="1:4">
      <c r="A159" s="7"/>
      <c r="B159" s="8">
        <f>B157+1</f>
        <v>20955</v>
      </c>
      <c r="C159" s="8" t="s">
        <v>316</v>
      </c>
      <c r="D159" s="9"/>
    </row>
    <row r="160" spans="1:4">
      <c r="A160" s="7"/>
      <c r="B160" s="8">
        <f t="shared" si="0"/>
        <v>20956</v>
      </c>
      <c r="C160" s="8" t="s">
        <v>317</v>
      </c>
      <c r="D160" s="9"/>
    </row>
    <row r="161" spans="1:4">
      <c r="A161" s="7"/>
      <c r="B161" s="8">
        <f t="shared" si="0"/>
        <v>20957</v>
      </c>
      <c r="C161" s="8" t="s">
        <v>318</v>
      </c>
      <c r="D161" s="9"/>
    </row>
    <row r="162" spans="1:4">
      <c r="A162" s="7"/>
      <c r="B162" s="8">
        <v>2095401</v>
      </c>
      <c r="C162" s="8" t="s">
        <v>319</v>
      </c>
      <c r="D162" s="9" t="s">
        <v>257</v>
      </c>
    </row>
    <row r="163" spans="1:4">
      <c r="A163" s="7"/>
      <c r="B163" s="8">
        <f>B161+1</f>
        <v>20958</v>
      </c>
      <c r="C163" s="8" t="s">
        <v>320</v>
      </c>
      <c r="D163" s="9"/>
    </row>
    <row r="164" spans="1:4">
      <c r="A164" s="7"/>
      <c r="B164" s="8">
        <f t="shared" si="0"/>
        <v>20959</v>
      </c>
      <c r="C164" s="8" t="s">
        <v>228</v>
      </c>
      <c r="D164" s="9"/>
    </row>
    <row r="165" spans="1:4">
      <c r="A165" s="7"/>
      <c r="B165" s="8">
        <f t="shared" si="0"/>
        <v>20960</v>
      </c>
      <c r="C165" s="8" t="s">
        <v>321</v>
      </c>
      <c r="D165" s="9"/>
    </row>
    <row r="166" spans="1:4">
      <c r="A166" s="7"/>
      <c r="B166" s="8">
        <f t="shared" si="0"/>
        <v>20961</v>
      </c>
      <c r="C166" s="8" t="s">
        <v>322</v>
      </c>
      <c r="D166" s="9"/>
    </row>
    <row r="167" spans="1:4">
      <c r="A167" s="7"/>
      <c r="B167" s="8">
        <f t="shared" si="0"/>
        <v>20962</v>
      </c>
      <c r="C167" s="8" t="s">
        <v>323</v>
      </c>
      <c r="D167" s="9"/>
    </row>
    <row r="168" spans="1:4">
      <c r="A168" s="7"/>
      <c r="B168" s="8">
        <f t="shared" si="0"/>
        <v>20963</v>
      </c>
      <c r="C168" s="8" t="s">
        <v>324</v>
      </c>
      <c r="D168" s="9"/>
    </row>
    <row r="169" spans="1:4">
      <c r="A169" s="7"/>
      <c r="B169" s="8">
        <f t="shared" si="0"/>
        <v>20964</v>
      </c>
      <c r="C169" s="8" t="s">
        <v>325</v>
      </c>
      <c r="D169" s="9"/>
    </row>
    <row r="170" spans="1:4">
      <c r="A170" s="7"/>
      <c r="B170" s="8">
        <f t="shared" si="0"/>
        <v>20965</v>
      </c>
      <c r="C170" s="8" t="s">
        <v>326</v>
      </c>
      <c r="D170" s="9"/>
    </row>
    <row r="171" spans="1:4">
      <c r="A171" s="7"/>
      <c r="B171" s="8">
        <f t="shared" si="0"/>
        <v>20966</v>
      </c>
      <c r="C171" s="8" t="s">
        <v>327</v>
      </c>
      <c r="D171" s="9" t="s">
        <v>257</v>
      </c>
    </row>
    <row r="172" spans="1:4">
      <c r="A172" s="7"/>
      <c r="B172" s="8">
        <v>2096601</v>
      </c>
      <c r="C172" s="8" t="s">
        <v>328</v>
      </c>
      <c r="D172" s="9"/>
    </row>
    <row r="173" spans="1:4">
      <c r="A173" s="7"/>
      <c r="B173" s="8">
        <f>B171+1</f>
        <v>20967</v>
      </c>
      <c r="C173" s="8" t="s">
        <v>329</v>
      </c>
      <c r="D173" s="9"/>
    </row>
    <row r="174" spans="1:4">
      <c r="A174" s="7"/>
      <c r="B174" s="8">
        <f t="shared" si="0"/>
        <v>20968</v>
      </c>
      <c r="C174" s="8" t="s">
        <v>330</v>
      </c>
      <c r="D174" s="9"/>
    </row>
    <row r="175" spans="1:4">
      <c r="A175" s="7"/>
      <c r="B175" s="8">
        <f t="shared" si="0"/>
        <v>20969</v>
      </c>
      <c r="C175" s="8" t="s">
        <v>234</v>
      </c>
      <c r="D175" s="9"/>
    </row>
    <row r="176" spans="1:4">
      <c r="A176" s="7"/>
      <c r="B176" s="8">
        <f t="shared" si="0"/>
        <v>20970</v>
      </c>
      <c r="C176" s="8" t="s">
        <v>331</v>
      </c>
      <c r="D176" s="9"/>
    </row>
    <row r="177" spans="1:4">
      <c r="A177" s="7"/>
      <c r="B177" s="8">
        <f t="shared" si="0"/>
        <v>20971</v>
      </c>
      <c r="C177" s="8" t="s">
        <v>332</v>
      </c>
      <c r="D177" s="9"/>
    </row>
    <row r="178" spans="1:4">
      <c r="A178" s="7"/>
      <c r="B178" s="8">
        <f>B177*100+1</f>
        <v>2097101</v>
      </c>
      <c r="C178" s="8" t="s">
        <v>333</v>
      </c>
      <c r="D178" s="9"/>
    </row>
    <row r="179" spans="1:4">
      <c r="A179" s="7"/>
      <c r="B179" s="8">
        <f>B177+1</f>
        <v>20972</v>
      </c>
      <c r="C179" s="8" t="s">
        <v>334</v>
      </c>
      <c r="D179" s="9"/>
    </row>
    <row r="180" spans="1:4">
      <c r="A180" s="7"/>
      <c r="B180" s="8">
        <f>B179*100+1</f>
        <v>2097201</v>
      </c>
      <c r="C180" s="8" t="s">
        <v>335</v>
      </c>
      <c r="D180" s="9"/>
    </row>
    <row r="181" spans="1:4">
      <c r="A181" s="7"/>
      <c r="B181" s="8">
        <f>B179+1</f>
        <v>20973</v>
      </c>
      <c r="C181" s="8" t="s">
        <v>334</v>
      </c>
      <c r="D181" s="9"/>
    </row>
    <row r="182" spans="1:4">
      <c r="A182" s="7"/>
      <c r="B182" s="8">
        <f>B181*100+1</f>
        <v>2097301</v>
      </c>
      <c r="C182" s="8" t="s">
        <v>336</v>
      </c>
      <c r="D182" s="9"/>
    </row>
    <row r="183" spans="1:4">
      <c r="A183" s="7"/>
      <c r="B183" s="8">
        <f>B181+1</f>
        <v>20974</v>
      </c>
      <c r="C183" s="8" t="s">
        <v>337</v>
      </c>
      <c r="D183" s="9"/>
    </row>
    <row r="184" spans="1:4">
      <c r="A184" s="7"/>
      <c r="B184" s="8">
        <f>B183*100+1</f>
        <v>2097401</v>
      </c>
      <c r="C184" s="8" t="s">
        <v>338</v>
      </c>
      <c r="D184" s="9"/>
    </row>
    <row r="185" spans="1:4">
      <c r="A185" s="7"/>
      <c r="B185" s="8">
        <f>B183+1</f>
        <v>20975</v>
      </c>
      <c r="C185" s="8" t="s">
        <v>339</v>
      </c>
      <c r="D185" s="9"/>
    </row>
    <row r="186" spans="1:4">
      <c r="A186" s="7"/>
      <c r="B186" s="8">
        <v>2097501</v>
      </c>
      <c r="C186" s="8" t="s">
        <v>340</v>
      </c>
      <c r="D186" s="9" t="s">
        <v>257</v>
      </c>
    </row>
    <row r="187" spans="1:4">
      <c r="A187" s="7"/>
      <c r="B187" s="8">
        <f>B185+1</f>
        <v>20976</v>
      </c>
      <c r="C187" s="8" t="s">
        <v>341</v>
      </c>
      <c r="D187" s="9"/>
    </row>
    <row r="188" spans="1:4">
      <c r="A188" s="7"/>
      <c r="B188" s="8">
        <f t="shared" si="0"/>
        <v>20977</v>
      </c>
      <c r="C188" s="8" t="s">
        <v>342</v>
      </c>
      <c r="D188" s="9"/>
    </row>
    <row r="189" spans="1:4">
      <c r="A189" s="7"/>
      <c r="B189" s="8">
        <f t="shared" si="0"/>
        <v>20978</v>
      </c>
      <c r="C189" s="8" t="s">
        <v>343</v>
      </c>
      <c r="D189" s="9"/>
    </row>
    <row r="190" spans="1:4">
      <c r="A190" s="7"/>
      <c r="B190" s="8">
        <f t="shared" si="0"/>
        <v>20979</v>
      </c>
      <c r="C190" s="8" t="s">
        <v>344</v>
      </c>
      <c r="D190" s="9"/>
    </row>
    <row r="191" spans="1:4">
      <c r="A191" s="7"/>
      <c r="B191" s="8">
        <f t="shared" si="0"/>
        <v>20980</v>
      </c>
      <c r="C191" s="8" t="s">
        <v>345</v>
      </c>
      <c r="D191" s="9"/>
    </row>
    <row r="192" spans="1:4">
      <c r="A192" s="7"/>
      <c r="B192" s="8">
        <f t="shared" si="0"/>
        <v>20981</v>
      </c>
      <c r="C192" s="8" t="s">
        <v>347</v>
      </c>
      <c r="D192" s="9"/>
    </row>
    <row r="193" spans="1:4">
      <c r="A193" s="7"/>
      <c r="B193" s="8">
        <f t="shared" si="0"/>
        <v>20982</v>
      </c>
      <c r="C193" s="8" t="s">
        <v>346</v>
      </c>
      <c r="D193" s="9"/>
    </row>
    <row r="194" spans="1:4">
      <c r="A194" s="7"/>
      <c r="B194" s="8">
        <f t="shared" si="0"/>
        <v>20983</v>
      </c>
      <c r="C194" s="8" t="s">
        <v>348</v>
      </c>
      <c r="D194" s="9"/>
    </row>
    <row r="195" spans="1:4">
      <c r="A195" s="7"/>
      <c r="B195" s="8">
        <f t="shared" si="0"/>
        <v>20984</v>
      </c>
      <c r="C195" s="8" t="s">
        <v>349</v>
      </c>
      <c r="D195" s="9"/>
    </row>
    <row r="196" spans="1:4">
      <c r="A196" s="7"/>
      <c r="B196" s="8">
        <f t="shared" si="0"/>
        <v>20985</v>
      </c>
      <c r="C196" s="8" t="s">
        <v>350</v>
      </c>
      <c r="D196" s="9"/>
    </row>
    <row r="197" spans="1:4">
      <c r="A197" s="7"/>
      <c r="B197" s="8">
        <f t="shared" si="0"/>
        <v>20986</v>
      </c>
      <c r="C197" s="8" t="s">
        <v>351</v>
      </c>
      <c r="D197" s="9"/>
    </row>
    <row r="198" spans="1:4">
      <c r="A198" s="7"/>
      <c r="B198" s="8">
        <f t="shared" si="0"/>
        <v>20987</v>
      </c>
      <c r="C198" s="8" t="s">
        <v>352</v>
      </c>
      <c r="D198" s="9"/>
    </row>
    <row r="199" spans="1:4">
      <c r="A199" s="7"/>
      <c r="B199" s="8">
        <f t="shared" si="0"/>
        <v>20988</v>
      </c>
      <c r="C199" s="8" t="s">
        <v>353</v>
      </c>
      <c r="D199" s="9"/>
    </row>
    <row r="200" spans="1:4">
      <c r="A200" s="7"/>
      <c r="B200" s="8">
        <v>2098101</v>
      </c>
      <c r="C200" s="8" t="s">
        <v>354</v>
      </c>
      <c r="D200" s="9" t="s">
        <v>257</v>
      </c>
    </row>
    <row r="201" spans="1:4">
      <c r="A201" s="7"/>
      <c r="B201" s="8">
        <f>B200+1</f>
        <v>2098102</v>
      </c>
      <c r="C201" s="8" t="s">
        <v>355</v>
      </c>
      <c r="D201" s="9" t="s">
        <v>257</v>
      </c>
    </row>
    <row r="202" spans="1:4">
      <c r="A202" s="7"/>
      <c r="B202" s="8">
        <f>B201+1</f>
        <v>2098103</v>
      </c>
      <c r="C202" s="8" t="s">
        <v>356</v>
      </c>
      <c r="D202" s="9" t="s">
        <v>257</v>
      </c>
    </row>
    <row r="203" spans="1:4">
      <c r="A203" s="7"/>
      <c r="B203" s="8">
        <f>B202+1</f>
        <v>2098104</v>
      </c>
      <c r="C203" s="8" t="s">
        <v>357</v>
      </c>
      <c r="D203" s="9" t="s">
        <v>257</v>
      </c>
    </row>
    <row r="204" spans="1:4">
      <c r="A204" s="7"/>
      <c r="B204" s="8">
        <f>B199+1</f>
        <v>20989</v>
      </c>
      <c r="C204" s="8" t="s">
        <v>358</v>
      </c>
      <c r="D204" s="9"/>
    </row>
    <row r="205" spans="1:4">
      <c r="A205" s="7"/>
      <c r="B205" s="8">
        <f>B204*100+1</f>
        <v>2098901</v>
      </c>
      <c r="C205" s="8" t="s">
        <v>361</v>
      </c>
      <c r="D205" s="9" t="s">
        <v>257</v>
      </c>
    </row>
    <row r="206" spans="1:4">
      <c r="A206" s="7"/>
      <c r="B206" s="8">
        <f>B205+1</f>
        <v>2098902</v>
      </c>
      <c r="C206" s="8" t="s">
        <v>362</v>
      </c>
      <c r="D206" s="9" t="s">
        <v>257</v>
      </c>
    </row>
    <row r="207" spans="1:4">
      <c r="A207" s="7"/>
      <c r="B207" s="8">
        <f>B204+1</f>
        <v>20990</v>
      </c>
      <c r="C207" s="8" t="s">
        <v>359</v>
      </c>
      <c r="D207" s="9" t="s">
        <v>257</v>
      </c>
    </row>
    <row r="208" spans="1:4">
      <c r="A208" s="7"/>
      <c r="B208" s="8">
        <f>B207+1</f>
        <v>20991</v>
      </c>
      <c r="C208" s="8" t="s">
        <v>360</v>
      </c>
      <c r="D208" s="9" t="s">
        <v>257</v>
      </c>
    </row>
    <row r="209" spans="1:4">
      <c r="A209" s="7"/>
      <c r="B209" s="8">
        <v>2099101</v>
      </c>
      <c r="C209" s="8" t="s">
        <v>363</v>
      </c>
      <c r="D209" s="9" t="s">
        <v>257</v>
      </c>
    </row>
    <row r="210" spans="1:4">
      <c r="A210" s="7"/>
      <c r="B210" s="24">
        <f>B83+1</f>
        <v>210</v>
      </c>
      <c r="C210" s="24" t="s">
        <v>188</v>
      </c>
      <c r="D210" s="25" t="s">
        <v>16</v>
      </c>
    </row>
    <row r="211" spans="1:4">
      <c r="A211" s="7"/>
      <c r="B211" s="8">
        <v>2101</v>
      </c>
      <c r="C211" s="8" t="s">
        <v>194</v>
      </c>
      <c r="D211" s="9" t="s">
        <v>28</v>
      </c>
    </row>
    <row r="212" spans="1:4">
      <c r="A212" s="7"/>
      <c r="B212" s="8">
        <f t="shared" si="0"/>
        <v>2102</v>
      </c>
      <c r="C212" s="8" t="s">
        <v>195</v>
      </c>
      <c r="D212" s="9" t="s">
        <v>29</v>
      </c>
    </row>
    <row r="213" spans="1:4">
      <c r="A213" s="7"/>
      <c r="B213" s="8">
        <f t="shared" si="0"/>
        <v>2103</v>
      </c>
      <c r="C213" s="8" t="s">
        <v>196</v>
      </c>
      <c r="D213" s="9" t="s">
        <v>30</v>
      </c>
    </row>
    <row r="214" spans="1:4">
      <c r="A214" s="7"/>
      <c r="B214" s="8">
        <f t="shared" si="0"/>
        <v>2104</v>
      </c>
      <c r="C214" s="8" t="s">
        <v>197</v>
      </c>
      <c r="D214" s="9" t="s">
        <v>31</v>
      </c>
    </row>
    <row r="215" spans="1:4">
      <c r="A215" s="7"/>
      <c r="B215" s="8">
        <f t="shared" si="0"/>
        <v>2105</v>
      </c>
      <c r="C215" s="8" t="s">
        <v>198</v>
      </c>
      <c r="D215" s="9" t="s">
        <v>32</v>
      </c>
    </row>
    <row r="216" spans="1:4">
      <c r="A216" s="7"/>
      <c r="B216" s="8">
        <f t="shared" si="0"/>
        <v>2106</v>
      </c>
      <c r="C216" s="8" t="s">
        <v>199</v>
      </c>
      <c r="D216" s="9" t="s">
        <v>32</v>
      </c>
    </row>
    <row r="217" spans="1:4">
      <c r="A217" s="7"/>
      <c r="B217" s="8">
        <f t="shared" si="0"/>
        <v>2107</v>
      </c>
      <c r="C217" s="8" t="s">
        <v>200</v>
      </c>
      <c r="D217" s="9" t="s">
        <v>33</v>
      </c>
    </row>
    <row r="218" spans="1:4">
      <c r="A218" s="7"/>
      <c r="B218" s="8">
        <f t="shared" si="0"/>
        <v>2108</v>
      </c>
      <c r="C218" s="8" t="s">
        <v>201</v>
      </c>
      <c r="D218" s="9" t="s">
        <v>34</v>
      </c>
    </row>
    <row r="219" spans="1:4">
      <c r="A219" s="7"/>
      <c r="B219" s="8">
        <v>2100001</v>
      </c>
      <c r="C219" s="8" t="s">
        <v>404</v>
      </c>
      <c r="D219" s="9" t="s">
        <v>159</v>
      </c>
    </row>
    <row r="220" spans="1:4">
      <c r="A220" s="7"/>
      <c r="B220" s="8">
        <f>B219+1</f>
        <v>2100002</v>
      </c>
      <c r="C220" s="8" t="s">
        <v>405</v>
      </c>
      <c r="D220" s="9"/>
    </row>
    <row r="221" spans="1:4">
      <c r="A221" s="7"/>
      <c r="B221" s="8">
        <f>B220+1</f>
        <v>2100003</v>
      </c>
      <c r="C221" s="8" t="s">
        <v>406</v>
      </c>
      <c r="D221" s="9"/>
    </row>
    <row r="222" spans="1:4">
      <c r="A222" s="7"/>
      <c r="B222" s="8">
        <f>B221+1</f>
        <v>2100004</v>
      </c>
      <c r="C222" s="8" t="s">
        <v>407</v>
      </c>
      <c r="D222" s="9"/>
    </row>
    <row r="223" spans="1:4">
      <c r="A223" s="7"/>
      <c r="B223" s="24">
        <v>211</v>
      </c>
      <c r="C223" s="24" t="s">
        <v>364</v>
      </c>
      <c r="D223" s="25" t="s">
        <v>17</v>
      </c>
    </row>
    <row r="224" spans="1:4">
      <c r="A224" s="7"/>
      <c r="B224" s="8">
        <f>B223*100+1</f>
        <v>21101</v>
      </c>
      <c r="C224" s="8" t="s">
        <v>365</v>
      </c>
      <c r="D224" s="9"/>
    </row>
    <row r="225" spans="1:4">
      <c r="A225" s="7"/>
      <c r="B225" s="8">
        <f>B224+1</f>
        <v>21102</v>
      </c>
      <c r="C225" s="8" t="s">
        <v>372</v>
      </c>
      <c r="D225" s="9"/>
    </row>
    <row r="226" spans="1:4">
      <c r="A226" s="8"/>
      <c r="B226" s="8">
        <f>B225+1</f>
        <v>21103</v>
      </c>
      <c r="C226" s="8" t="s">
        <v>366</v>
      </c>
      <c r="D226" s="9"/>
    </row>
    <row r="227" spans="1:4">
      <c r="A227" s="7"/>
      <c r="B227" s="8">
        <v>2110201</v>
      </c>
      <c r="C227" s="8" t="s">
        <v>367</v>
      </c>
      <c r="D227" s="9"/>
    </row>
    <row r="228" spans="1:4">
      <c r="A228" s="7"/>
      <c r="B228" s="8">
        <f>B226+1</f>
        <v>21104</v>
      </c>
      <c r="C228" s="8" t="s">
        <v>368</v>
      </c>
      <c r="D228" s="9"/>
    </row>
    <row r="229" spans="1:4">
      <c r="A229" s="7"/>
      <c r="B229" s="8">
        <f t="shared" ref="B229:B238" si="3">B228+1</f>
        <v>21105</v>
      </c>
      <c r="C229" s="8" t="s">
        <v>369</v>
      </c>
      <c r="D229" s="9"/>
    </row>
    <row r="230" spans="1:4">
      <c r="A230" s="7"/>
      <c r="B230" s="8">
        <f t="shared" si="3"/>
        <v>21106</v>
      </c>
      <c r="C230" s="8" t="s">
        <v>370</v>
      </c>
      <c r="D230" s="9"/>
    </row>
    <row r="231" spans="1:4">
      <c r="A231" s="8"/>
      <c r="B231" s="8">
        <f t="shared" si="3"/>
        <v>21107</v>
      </c>
      <c r="C231" s="8" t="s">
        <v>371</v>
      </c>
      <c r="D231" s="9"/>
    </row>
    <row r="232" spans="1:4">
      <c r="A232" s="7"/>
      <c r="B232" s="8">
        <f t="shared" si="3"/>
        <v>21108</v>
      </c>
      <c r="C232" s="8" t="s">
        <v>373</v>
      </c>
      <c r="D232" s="9"/>
    </row>
    <row r="233" spans="1:4">
      <c r="A233" s="7"/>
      <c r="B233" s="8">
        <f t="shared" si="3"/>
        <v>21109</v>
      </c>
      <c r="C233" s="8" t="s">
        <v>374</v>
      </c>
      <c r="D233" s="9"/>
    </row>
    <row r="234" spans="1:4">
      <c r="A234" s="7"/>
      <c r="B234" s="8">
        <f t="shared" si="3"/>
        <v>21110</v>
      </c>
      <c r="C234" s="8" t="s">
        <v>375</v>
      </c>
      <c r="D234" s="9"/>
    </row>
    <row r="235" spans="1:4">
      <c r="A235" s="7"/>
      <c r="B235" s="8">
        <f t="shared" si="3"/>
        <v>21111</v>
      </c>
      <c r="C235" s="8" t="s">
        <v>376</v>
      </c>
      <c r="D235" s="9"/>
    </row>
    <row r="236" spans="1:4">
      <c r="A236" s="7"/>
      <c r="B236" s="8">
        <f t="shared" si="3"/>
        <v>21112</v>
      </c>
      <c r="C236" s="8" t="s">
        <v>377</v>
      </c>
      <c r="D236" s="9"/>
    </row>
    <row r="237" spans="1:4">
      <c r="A237" s="7"/>
      <c r="B237" s="8">
        <f t="shared" si="3"/>
        <v>21113</v>
      </c>
      <c r="C237" s="8" t="s">
        <v>378</v>
      </c>
      <c r="D237" s="9"/>
    </row>
    <row r="238" spans="1:4">
      <c r="A238" s="7"/>
      <c r="B238" s="8">
        <f t="shared" si="3"/>
        <v>21114</v>
      </c>
      <c r="C238" s="8" t="s">
        <v>379</v>
      </c>
      <c r="D238" s="9"/>
    </row>
    <row r="239" spans="1:4">
      <c r="A239" s="7"/>
      <c r="B239" s="24">
        <f>B223+1</f>
        <v>212</v>
      </c>
      <c r="C239" s="24" t="s">
        <v>189</v>
      </c>
      <c r="D239" s="25" t="s">
        <v>18</v>
      </c>
    </row>
    <row r="240" spans="1:4">
      <c r="A240" s="7"/>
      <c r="B240" s="8">
        <v>21201</v>
      </c>
      <c r="C240" s="8" t="s">
        <v>380</v>
      </c>
      <c r="D240" s="9"/>
    </row>
    <row r="241" spans="1:4">
      <c r="A241" s="7"/>
      <c r="B241" s="8">
        <f>B240+1</f>
        <v>21202</v>
      </c>
      <c r="C241" s="8" t="s">
        <v>381</v>
      </c>
      <c r="D241" s="9"/>
    </row>
    <row r="242" spans="1:4">
      <c r="A242" s="7"/>
      <c r="B242" s="8">
        <v>2120201</v>
      </c>
      <c r="C242" s="8" t="s">
        <v>382</v>
      </c>
      <c r="D242" s="9"/>
    </row>
    <row r="243" spans="1:4">
      <c r="A243" s="7"/>
      <c r="B243" s="8">
        <v>2120201</v>
      </c>
      <c r="C243" s="8" t="s">
        <v>383</v>
      </c>
      <c r="D243" s="9" t="s">
        <v>257</v>
      </c>
    </row>
    <row r="244" spans="1:4">
      <c r="A244" s="7"/>
      <c r="B244" s="24">
        <f>B239+1</f>
        <v>213</v>
      </c>
      <c r="C244" s="24" t="s">
        <v>190</v>
      </c>
      <c r="D244" s="25" t="s">
        <v>19</v>
      </c>
    </row>
    <row r="245" spans="1:4">
      <c r="A245" s="7"/>
      <c r="B245" s="8">
        <f>B244*100+1</f>
        <v>21301</v>
      </c>
      <c r="C245" s="8" t="s">
        <v>385</v>
      </c>
      <c r="D245" s="9"/>
    </row>
    <row r="246" spans="1:4">
      <c r="A246" s="7"/>
      <c r="B246" s="24">
        <f>B244+1</f>
        <v>214</v>
      </c>
      <c r="C246" s="24" t="s">
        <v>191</v>
      </c>
      <c r="D246" s="25" t="s">
        <v>20</v>
      </c>
    </row>
    <row r="247" spans="1:4">
      <c r="A247" s="7"/>
      <c r="B247" s="8">
        <f>B246*100+1</f>
        <v>21401</v>
      </c>
      <c r="C247" s="8" t="s">
        <v>386</v>
      </c>
      <c r="D247" s="9"/>
    </row>
    <row r="248" spans="1:4">
      <c r="A248" s="7"/>
      <c r="B248" s="24">
        <f>B246+1</f>
        <v>215</v>
      </c>
      <c r="C248" s="24" t="s">
        <v>384</v>
      </c>
      <c r="D248" s="25" t="s">
        <v>21</v>
      </c>
    </row>
    <row r="249" spans="1:4">
      <c r="A249" s="7"/>
      <c r="B249" s="8">
        <f>B248*100+1</f>
        <v>21501</v>
      </c>
      <c r="C249" s="8" t="s">
        <v>387</v>
      </c>
      <c r="D249" s="9"/>
    </row>
    <row r="250" spans="1:4">
      <c r="A250" s="7"/>
      <c r="B250" s="8">
        <v>2150001</v>
      </c>
      <c r="C250" s="8" t="s">
        <v>388</v>
      </c>
      <c r="D250" s="9" t="s">
        <v>257</v>
      </c>
    </row>
    <row r="251" spans="1:4">
      <c r="A251" s="7"/>
      <c r="B251" s="8">
        <v>2150002</v>
      </c>
      <c r="C251" s="8" t="s">
        <v>389</v>
      </c>
      <c r="D251" s="9" t="s">
        <v>257</v>
      </c>
    </row>
    <row r="252" spans="1:4">
      <c r="A252" s="7"/>
      <c r="B252" s="24">
        <f>B248+1</f>
        <v>216</v>
      </c>
      <c r="C252" s="24" t="s">
        <v>192</v>
      </c>
      <c r="D252" s="25" t="s">
        <v>22</v>
      </c>
    </row>
    <row r="253" spans="1:4">
      <c r="A253" s="7"/>
      <c r="B253" s="8">
        <v>20601</v>
      </c>
      <c r="C253" s="8" t="s">
        <v>390</v>
      </c>
      <c r="D253" s="9"/>
    </row>
    <row r="254" spans="1:4">
      <c r="A254" s="7"/>
      <c r="B254" s="8">
        <f>B253+2</f>
        <v>20603</v>
      </c>
      <c r="C254" s="8" t="s">
        <v>391</v>
      </c>
      <c r="D254" s="9"/>
    </row>
    <row r="255" spans="1:4">
      <c r="A255" s="7"/>
      <c r="B255" s="8">
        <v>21604</v>
      </c>
      <c r="C255" s="8" t="s">
        <v>392</v>
      </c>
      <c r="D255" s="9"/>
    </row>
    <row r="256" spans="1:4">
      <c r="A256" s="7"/>
      <c r="B256" s="8">
        <v>21605</v>
      </c>
      <c r="C256" s="8" t="s">
        <v>394</v>
      </c>
      <c r="D256" s="9"/>
    </row>
    <row r="257" spans="1:9">
      <c r="A257" s="7"/>
      <c r="B257" s="8">
        <v>21606</v>
      </c>
      <c r="C257" s="8" t="s">
        <v>393</v>
      </c>
      <c r="D257" s="9"/>
    </row>
    <row r="258" spans="1:9">
      <c r="A258" s="7"/>
      <c r="B258" s="24">
        <f>B252+1</f>
        <v>217</v>
      </c>
      <c r="C258" s="24" t="s">
        <v>193</v>
      </c>
      <c r="D258" s="25" t="s">
        <v>23</v>
      </c>
    </row>
    <row r="259" spans="1:9">
      <c r="A259" s="7"/>
      <c r="B259" s="24">
        <f t="shared" si="0"/>
        <v>218</v>
      </c>
      <c r="C259" s="24" t="s">
        <v>398</v>
      </c>
      <c r="D259" s="25" t="s">
        <v>24</v>
      </c>
    </row>
    <row r="260" spans="1:9">
      <c r="A260" s="7"/>
      <c r="B260" s="8">
        <f>B259*100+1</f>
        <v>21801</v>
      </c>
      <c r="C260" s="8" t="s">
        <v>399</v>
      </c>
      <c r="D260" s="9" t="s">
        <v>257</v>
      </c>
    </row>
    <row r="261" spans="1:9">
      <c r="A261" s="7"/>
      <c r="B261" s="8">
        <f>B260+1</f>
        <v>21802</v>
      </c>
      <c r="C261" s="8" t="s">
        <v>400</v>
      </c>
      <c r="D261" s="9" t="s">
        <v>257</v>
      </c>
    </row>
    <row r="262" spans="1:9">
      <c r="A262" s="7"/>
      <c r="B262" s="8">
        <f>B261+1</f>
        <v>21803</v>
      </c>
      <c r="C262" s="8" t="s">
        <v>395</v>
      </c>
      <c r="D262" s="9"/>
    </row>
    <row r="263" spans="1:9">
      <c r="A263" s="7"/>
      <c r="B263" s="8">
        <f>B262+1</f>
        <v>21804</v>
      </c>
      <c r="C263" s="8" t="s">
        <v>396</v>
      </c>
      <c r="D263" s="9"/>
    </row>
    <row r="264" spans="1:9">
      <c r="A264" s="7"/>
      <c r="B264" s="8">
        <f>B263+1</f>
        <v>21805</v>
      </c>
      <c r="C264" s="8" t="s">
        <v>397</v>
      </c>
      <c r="D264" s="9"/>
    </row>
    <row r="265" spans="1:9">
      <c r="A265" s="22"/>
      <c r="B265" s="24">
        <f>B259+1</f>
        <v>219</v>
      </c>
      <c r="C265" s="24" t="s">
        <v>401</v>
      </c>
      <c r="D265" s="25" t="s">
        <v>25</v>
      </c>
      <c r="E265" s="8"/>
      <c r="F265" s="8"/>
      <c r="G265" s="8"/>
      <c r="H265" s="8"/>
      <c r="I265" s="23"/>
    </row>
    <row r="266" spans="1:9">
      <c r="A266" s="22"/>
      <c r="B266" s="8">
        <f>B265*100+1</f>
        <v>21901</v>
      </c>
      <c r="C266" s="8" t="s">
        <v>402</v>
      </c>
      <c r="D266" s="9"/>
      <c r="E266" s="8"/>
      <c r="F266" s="8"/>
      <c r="G266" s="8"/>
      <c r="H266" s="8"/>
      <c r="I266" s="23"/>
    </row>
    <row r="267" spans="1:9">
      <c r="A267" s="22"/>
      <c r="B267" s="8">
        <f>B266+1</f>
        <v>21902</v>
      </c>
      <c r="C267" s="8" t="s">
        <v>403</v>
      </c>
      <c r="D267" s="9"/>
      <c r="E267" s="8"/>
      <c r="F267" s="8"/>
      <c r="G267" s="8"/>
      <c r="H267" s="8"/>
      <c r="I267" s="23"/>
    </row>
    <row r="268" spans="1:9">
      <c r="A268" s="20" t="s">
        <v>158</v>
      </c>
      <c r="B268" s="26">
        <v>301</v>
      </c>
      <c r="C268" s="26" t="s">
        <v>35</v>
      </c>
      <c r="D268" s="21" t="s">
        <v>144</v>
      </c>
    </row>
    <row r="269" spans="1:9">
      <c r="A269" s="7"/>
      <c r="B269" s="24">
        <v>302</v>
      </c>
      <c r="C269" s="24" t="s">
        <v>36</v>
      </c>
      <c r="D269" s="9" t="s">
        <v>144</v>
      </c>
    </row>
    <row r="270" spans="1:9">
      <c r="A270" s="7"/>
      <c r="B270" s="24">
        <v>303</v>
      </c>
      <c r="C270" s="24" t="s">
        <v>37</v>
      </c>
      <c r="D270" s="9" t="s">
        <v>144</v>
      </c>
    </row>
    <row r="271" spans="1:9">
      <c r="A271" s="7"/>
      <c r="B271" s="24">
        <v>304</v>
      </c>
      <c r="C271" s="24" t="s">
        <v>38</v>
      </c>
      <c r="D271" s="9" t="s">
        <v>144</v>
      </c>
    </row>
    <row r="272" spans="1:9">
      <c r="A272" s="10"/>
      <c r="B272" s="27">
        <v>305</v>
      </c>
      <c r="C272" s="27" t="s">
        <v>39</v>
      </c>
      <c r="D272" s="12" t="s">
        <v>144</v>
      </c>
    </row>
    <row r="273" spans="1:4">
      <c r="A273" s="7" t="s">
        <v>149</v>
      </c>
      <c r="B273" s="24">
        <v>401</v>
      </c>
      <c r="C273" s="24" t="s">
        <v>40</v>
      </c>
      <c r="D273" s="9" t="s">
        <v>41</v>
      </c>
    </row>
    <row r="274" spans="1:4">
      <c r="A274" s="7"/>
      <c r="B274" s="24">
        <v>402</v>
      </c>
      <c r="C274" s="24" t="s">
        <v>49</v>
      </c>
      <c r="D274" s="9" t="s">
        <v>42</v>
      </c>
    </row>
    <row r="275" spans="1:4">
      <c r="A275" s="7"/>
      <c r="B275" s="24">
        <v>403</v>
      </c>
      <c r="C275" s="24" t="s">
        <v>48</v>
      </c>
      <c r="D275" s="9" t="s">
        <v>43</v>
      </c>
    </row>
    <row r="276" spans="1:4">
      <c r="A276" s="7"/>
      <c r="B276" s="24">
        <v>404</v>
      </c>
      <c r="C276" s="24" t="s">
        <v>47</v>
      </c>
      <c r="D276" s="9" t="s">
        <v>44</v>
      </c>
    </row>
    <row r="277" spans="1:4">
      <c r="A277" s="7"/>
      <c r="B277" s="24">
        <v>405</v>
      </c>
      <c r="C277" s="24" t="s">
        <v>45</v>
      </c>
      <c r="D277" s="9" t="s">
        <v>46</v>
      </c>
    </row>
    <row r="278" spans="1:4">
      <c r="A278" s="7"/>
      <c r="B278" s="24">
        <f>B277+1</f>
        <v>406</v>
      </c>
      <c r="C278" s="24" t="s">
        <v>50</v>
      </c>
      <c r="D278" s="9" t="s">
        <v>51</v>
      </c>
    </row>
    <row r="279" spans="1:4">
      <c r="A279" s="7"/>
      <c r="B279" s="24">
        <f t="shared" ref="B279:B326" si="4">B278+1</f>
        <v>407</v>
      </c>
      <c r="C279" s="24" t="s">
        <v>52</v>
      </c>
      <c r="D279" s="9" t="s">
        <v>154</v>
      </c>
    </row>
    <row r="280" spans="1:4">
      <c r="A280" s="10"/>
      <c r="B280" s="27">
        <f t="shared" si="4"/>
        <v>408</v>
      </c>
      <c r="C280" s="27" t="s">
        <v>53</v>
      </c>
      <c r="D280" s="12" t="s">
        <v>54</v>
      </c>
    </row>
    <row r="281" spans="1:4">
      <c r="A281" s="7" t="s">
        <v>148</v>
      </c>
      <c r="B281" s="24">
        <v>501</v>
      </c>
      <c r="C281" s="24" t="s">
        <v>55</v>
      </c>
      <c r="D281" s="9" t="s">
        <v>56</v>
      </c>
    </row>
    <row r="282" spans="1:4">
      <c r="A282" s="7"/>
      <c r="B282" s="24">
        <f t="shared" si="4"/>
        <v>502</v>
      </c>
      <c r="C282" s="24" t="s">
        <v>57</v>
      </c>
      <c r="D282" s="9" t="s">
        <v>58</v>
      </c>
    </row>
    <row r="283" spans="1:4">
      <c r="A283" s="7"/>
      <c r="B283" s="24">
        <f t="shared" si="4"/>
        <v>503</v>
      </c>
      <c r="C283" s="24" t="s">
        <v>59</v>
      </c>
      <c r="D283" s="9" t="s">
        <v>60</v>
      </c>
    </row>
    <row r="284" spans="1:4">
      <c r="A284" s="7"/>
      <c r="B284" s="24">
        <f t="shared" si="4"/>
        <v>504</v>
      </c>
      <c r="C284" s="24" t="s">
        <v>61</v>
      </c>
      <c r="D284" s="9" t="s">
        <v>62</v>
      </c>
    </row>
    <row r="285" spans="1:4">
      <c r="A285" s="7"/>
      <c r="B285" s="24">
        <f t="shared" si="4"/>
        <v>505</v>
      </c>
      <c r="C285" s="24" t="s">
        <v>63</v>
      </c>
      <c r="D285" s="9" t="s">
        <v>64</v>
      </c>
    </row>
    <row r="286" spans="1:4">
      <c r="A286" s="7"/>
      <c r="B286" s="24">
        <f t="shared" si="4"/>
        <v>506</v>
      </c>
      <c r="C286" s="24" t="s">
        <v>65</v>
      </c>
      <c r="D286" s="9" t="s">
        <v>66</v>
      </c>
    </row>
    <row r="287" spans="1:4">
      <c r="A287" s="7"/>
      <c r="B287" s="24">
        <f t="shared" si="4"/>
        <v>507</v>
      </c>
      <c r="C287" s="24" t="s">
        <v>67</v>
      </c>
      <c r="D287" s="9" t="s">
        <v>68</v>
      </c>
    </row>
    <row r="288" spans="1:4">
      <c r="A288" s="7"/>
      <c r="B288" s="24">
        <f t="shared" si="4"/>
        <v>508</v>
      </c>
      <c r="C288" s="24" t="s">
        <v>70</v>
      </c>
      <c r="D288" s="9" t="s">
        <v>69</v>
      </c>
    </row>
    <row r="289" spans="1:4">
      <c r="A289" s="7"/>
      <c r="B289" s="24">
        <f t="shared" si="4"/>
        <v>509</v>
      </c>
      <c r="C289" s="24" t="s">
        <v>71</v>
      </c>
      <c r="D289" s="9" t="s">
        <v>155</v>
      </c>
    </row>
    <row r="290" spans="1:4">
      <c r="A290" s="7"/>
      <c r="B290" s="24">
        <f t="shared" si="4"/>
        <v>510</v>
      </c>
      <c r="C290" s="24" t="s">
        <v>72</v>
      </c>
      <c r="D290" s="9" t="s">
        <v>156</v>
      </c>
    </row>
    <row r="291" spans="1:4">
      <c r="A291" s="7"/>
      <c r="B291" s="24">
        <f t="shared" si="4"/>
        <v>511</v>
      </c>
      <c r="C291" s="24" t="s">
        <v>74</v>
      </c>
      <c r="D291" s="9" t="s">
        <v>73</v>
      </c>
    </row>
    <row r="292" spans="1:4">
      <c r="A292" s="7"/>
      <c r="B292" s="24">
        <f t="shared" si="4"/>
        <v>512</v>
      </c>
      <c r="C292" s="24" t="s">
        <v>75</v>
      </c>
      <c r="D292" s="9" t="s">
        <v>76</v>
      </c>
    </row>
    <row r="293" spans="1:4">
      <c r="A293" s="7"/>
      <c r="B293" s="24">
        <f t="shared" si="4"/>
        <v>513</v>
      </c>
      <c r="C293" s="24" t="s">
        <v>78</v>
      </c>
      <c r="D293" s="9" t="s">
        <v>77</v>
      </c>
    </row>
    <row r="294" spans="1:4">
      <c r="A294" s="7"/>
      <c r="B294" s="24">
        <f>B293+1</f>
        <v>514</v>
      </c>
      <c r="C294" s="24" t="s">
        <v>79</v>
      </c>
      <c r="D294" s="9" t="s">
        <v>151</v>
      </c>
    </row>
    <row r="295" spans="1:4">
      <c r="A295" s="7"/>
      <c r="B295" s="24">
        <f t="shared" si="4"/>
        <v>515</v>
      </c>
      <c r="C295" s="24" t="s">
        <v>80</v>
      </c>
      <c r="D295" s="9" t="s">
        <v>152</v>
      </c>
    </row>
    <row r="296" spans="1:4">
      <c r="A296" s="7"/>
      <c r="B296" s="24">
        <f t="shared" si="4"/>
        <v>516</v>
      </c>
      <c r="C296" s="24" t="s">
        <v>82</v>
      </c>
      <c r="D296" s="9" t="s">
        <v>81</v>
      </c>
    </row>
    <row r="297" spans="1:4">
      <c r="A297" s="7"/>
      <c r="B297" s="24">
        <f t="shared" si="4"/>
        <v>517</v>
      </c>
      <c r="C297" s="24" t="s">
        <v>83</v>
      </c>
      <c r="D297" s="9" t="s">
        <v>84</v>
      </c>
    </row>
    <row r="298" spans="1:4">
      <c r="A298" s="7"/>
      <c r="B298" s="24">
        <f t="shared" si="4"/>
        <v>518</v>
      </c>
      <c r="C298" s="24" t="s">
        <v>86</v>
      </c>
      <c r="D298" s="9" t="s">
        <v>85</v>
      </c>
    </row>
    <row r="299" spans="1:4">
      <c r="A299" s="7"/>
      <c r="B299" s="24">
        <f t="shared" si="4"/>
        <v>519</v>
      </c>
      <c r="C299" s="24" t="s">
        <v>87</v>
      </c>
      <c r="D299" s="13" t="s">
        <v>153</v>
      </c>
    </row>
    <row r="300" spans="1:4">
      <c r="A300" s="7"/>
      <c r="B300" s="24">
        <f t="shared" si="4"/>
        <v>520</v>
      </c>
      <c r="C300" s="24" t="s">
        <v>88</v>
      </c>
      <c r="D300" s="9" t="s">
        <v>89</v>
      </c>
    </row>
    <row r="301" spans="1:4">
      <c r="A301" s="7"/>
      <c r="B301" s="24">
        <f t="shared" si="4"/>
        <v>521</v>
      </c>
      <c r="C301" s="24" t="s">
        <v>90</v>
      </c>
      <c r="D301" s="9" t="s">
        <v>91</v>
      </c>
    </row>
    <row r="302" spans="1:4">
      <c r="A302" s="7"/>
      <c r="B302" s="24">
        <f t="shared" si="4"/>
        <v>522</v>
      </c>
      <c r="C302" s="24" t="s">
        <v>93</v>
      </c>
      <c r="D302" s="9" t="s">
        <v>92</v>
      </c>
    </row>
    <row r="303" spans="1:4" ht="15.75" customHeight="1">
      <c r="A303" s="7"/>
      <c r="B303" s="24">
        <f t="shared" si="4"/>
        <v>523</v>
      </c>
      <c r="C303" s="24" t="s">
        <v>94</v>
      </c>
      <c r="D303" s="9" t="s">
        <v>95</v>
      </c>
    </row>
    <row r="304" spans="1:4">
      <c r="A304" s="7"/>
      <c r="B304" s="24">
        <f>B303+1</f>
        <v>524</v>
      </c>
      <c r="C304" s="24" t="s">
        <v>97</v>
      </c>
      <c r="D304" s="9" t="s">
        <v>96</v>
      </c>
    </row>
    <row r="305" spans="1:4">
      <c r="A305" s="7"/>
      <c r="B305" s="24">
        <f t="shared" si="4"/>
        <v>525</v>
      </c>
      <c r="C305" s="24" t="s">
        <v>99</v>
      </c>
      <c r="D305" s="9" t="s">
        <v>98</v>
      </c>
    </row>
    <row r="306" spans="1:4">
      <c r="A306" s="7"/>
      <c r="B306" s="24">
        <f t="shared" si="4"/>
        <v>526</v>
      </c>
      <c r="C306" s="24" t="s">
        <v>100</v>
      </c>
      <c r="D306" s="9" t="s">
        <v>101</v>
      </c>
    </row>
    <row r="307" spans="1:4">
      <c r="A307" s="7"/>
      <c r="B307" s="24">
        <f t="shared" si="4"/>
        <v>527</v>
      </c>
      <c r="C307" s="24" t="s">
        <v>103</v>
      </c>
      <c r="D307" s="9" t="s">
        <v>102</v>
      </c>
    </row>
    <row r="308" spans="1:4">
      <c r="A308" s="7"/>
      <c r="B308" s="24">
        <f t="shared" si="4"/>
        <v>528</v>
      </c>
      <c r="C308" s="24" t="s">
        <v>105</v>
      </c>
      <c r="D308" s="9" t="s">
        <v>104</v>
      </c>
    </row>
    <row r="309" spans="1:4">
      <c r="A309" s="7"/>
      <c r="B309" s="24">
        <f t="shared" si="4"/>
        <v>529</v>
      </c>
      <c r="C309" s="24" t="s">
        <v>106</v>
      </c>
      <c r="D309" s="9" t="s">
        <v>107</v>
      </c>
    </row>
    <row r="310" spans="1:4">
      <c r="A310" s="7"/>
      <c r="B310" s="24">
        <f t="shared" si="4"/>
        <v>530</v>
      </c>
      <c r="C310" s="24" t="s">
        <v>109</v>
      </c>
      <c r="D310" s="9" t="s">
        <v>108</v>
      </c>
    </row>
    <row r="311" spans="1:4">
      <c r="A311" s="7"/>
      <c r="B311" s="24">
        <f t="shared" si="4"/>
        <v>531</v>
      </c>
      <c r="C311" s="24" t="s">
        <v>111</v>
      </c>
      <c r="D311" s="9" t="s">
        <v>110</v>
      </c>
    </row>
    <row r="312" spans="1:4">
      <c r="A312" s="7"/>
      <c r="B312" s="24">
        <f t="shared" si="4"/>
        <v>532</v>
      </c>
      <c r="C312" s="24" t="s">
        <v>113</v>
      </c>
      <c r="D312" s="9" t="s">
        <v>112</v>
      </c>
    </row>
    <row r="313" spans="1:4">
      <c r="A313" s="7"/>
      <c r="B313" s="24">
        <f t="shared" si="4"/>
        <v>533</v>
      </c>
      <c r="C313" s="24" t="s">
        <v>114</v>
      </c>
      <c r="D313" s="9" t="s">
        <v>115</v>
      </c>
    </row>
    <row r="314" spans="1:4">
      <c r="A314" s="7"/>
      <c r="B314" s="24">
        <f t="shared" si="4"/>
        <v>534</v>
      </c>
      <c r="C314" s="24" t="s">
        <v>116</v>
      </c>
      <c r="D314" s="9" t="s">
        <v>117</v>
      </c>
    </row>
    <row r="315" spans="1:4">
      <c r="A315" s="7"/>
      <c r="B315" s="24">
        <f t="shared" si="4"/>
        <v>535</v>
      </c>
      <c r="C315" s="24" t="s">
        <v>119</v>
      </c>
      <c r="D315" s="9" t="s">
        <v>118</v>
      </c>
    </row>
    <row r="316" spans="1:4">
      <c r="A316" s="7"/>
      <c r="B316" s="24">
        <f t="shared" si="4"/>
        <v>536</v>
      </c>
      <c r="C316" s="24" t="s">
        <v>120</v>
      </c>
      <c r="D316" s="9" t="s">
        <v>121</v>
      </c>
    </row>
    <row r="317" spans="1:4">
      <c r="A317" s="7"/>
      <c r="B317" s="24">
        <f t="shared" si="4"/>
        <v>537</v>
      </c>
      <c r="C317" s="24" t="s">
        <v>123</v>
      </c>
      <c r="D317" s="9" t="s">
        <v>122</v>
      </c>
    </row>
    <row r="318" spans="1:4">
      <c r="A318" s="7"/>
      <c r="B318" s="24">
        <f t="shared" si="4"/>
        <v>538</v>
      </c>
      <c r="C318" s="24" t="s">
        <v>125</v>
      </c>
      <c r="D318" s="9" t="s">
        <v>124</v>
      </c>
    </row>
    <row r="319" spans="1:4">
      <c r="A319" s="7"/>
      <c r="B319" s="24">
        <f t="shared" si="4"/>
        <v>539</v>
      </c>
      <c r="C319" s="24" t="s">
        <v>127</v>
      </c>
      <c r="D319" s="9" t="s">
        <v>126</v>
      </c>
    </row>
    <row r="320" spans="1:4">
      <c r="A320" s="7"/>
      <c r="B320" s="24">
        <f t="shared" si="4"/>
        <v>540</v>
      </c>
      <c r="C320" s="24" t="s">
        <v>129</v>
      </c>
      <c r="D320" s="9" t="s">
        <v>128</v>
      </c>
    </row>
    <row r="321" spans="1:4">
      <c r="A321" s="7"/>
      <c r="B321" s="24">
        <f t="shared" si="4"/>
        <v>541</v>
      </c>
      <c r="C321" s="24" t="s">
        <v>130</v>
      </c>
      <c r="D321" s="9" t="s">
        <v>131</v>
      </c>
    </row>
    <row r="322" spans="1:4">
      <c r="A322" s="7"/>
      <c r="B322" s="24">
        <f t="shared" si="4"/>
        <v>542</v>
      </c>
      <c r="C322" s="24" t="s">
        <v>133</v>
      </c>
      <c r="D322" s="9" t="s">
        <v>132</v>
      </c>
    </row>
    <row r="323" spans="1:4">
      <c r="A323" s="7"/>
      <c r="B323" s="24">
        <f t="shared" si="4"/>
        <v>543</v>
      </c>
      <c r="C323" s="24" t="s">
        <v>134</v>
      </c>
      <c r="D323" s="9" t="s">
        <v>135</v>
      </c>
    </row>
    <row r="324" spans="1:4">
      <c r="A324" s="14"/>
      <c r="B324" s="24">
        <f t="shared" si="4"/>
        <v>544</v>
      </c>
      <c r="C324" s="24" t="s">
        <v>137</v>
      </c>
      <c r="D324" s="9" t="s">
        <v>136</v>
      </c>
    </row>
    <row r="325" spans="1:4">
      <c r="A325" s="14"/>
      <c r="B325" s="24">
        <f t="shared" si="4"/>
        <v>545</v>
      </c>
      <c r="C325" s="24" t="s">
        <v>139</v>
      </c>
      <c r="D325" s="9" t="s">
        <v>138</v>
      </c>
    </row>
    <row r="326" spans="1:4">
      <c r="A326" s="19"/>
      <c r="B326" s="27">
        <f t="shared" si="4"/>
        <v>546</v>
      </c>
      <c r="C326" s="27" t="s">
        <v>140</v>
      </c>
      <c r="D326" s="12" t="s">
        <v>141</v>
      </c>
    </row>
    <row r="327" spans="1:4" ht="15" thickBot="1">
      <c r="A327" s="18" t="s">
        <v>157</v>
      </c>
      <c r="B327" s="28">
        <v>600</v>
      </c>
      <c r="C327" s="28" t="s">
        <v>142</v>
      </c>
      <c r="D327" s="15" t="s">
        <v>143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2019-02-19T14:26:03Z</dcterms:created>
  <dcterms:modified xsi:type="dcterms:W3CDTF">2019-06-09T07:34:42Z</dcterms:modified>
</cp:coreProperties>
</file>